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8_{51857EAE-9091-4B29-B474-5FA5D609856B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IM-0422" sheetId="1" r:id="rId1"/>
    <sheet name="ARMACELL (2)" sheetId="2" r:id="rId2"/>
  </sheets>
  <definedNames>
    <definedName name="id">'ARMACELL (2)'!$A$2:$B$68</definedName>
    <definedName name="_xlnm.Print_Titles" localSheetId="0">'IM-0422'!$1:$7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4" i="1" l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83" i="1" l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</calcChain>
</file>

<file path=xl/sharedStrings.xml><?xml version="1.0" encoding="utf-8"?>
<sst xmlns="http://schemas.openxmlformats.org/spreadsheetml/2006/main" count="684" uniqueCount="310">
  <si>
    <t>Enter multiplier to calculate net price</t>
  </si>
  <si>
    <t>Pour le prix net, indiquer le multiplicateur</t>
  </si>
  <si>
    <t xml:space="preserve">Price Sheet/Liste de prix: </t>
  </si>
  <si>
    <t>Effective/En vigueur:</t>
  </si>
  <si>
    <t>Replaces/Remplace:</t>
  </si>
  <si>
    <t>3/8" Wall</t>
  </si>
  <si>
    <t>Eclipse ID</t>
  </si>
  <si>
    <t>Nom ID</t>
  </si>
  <si>
    <t>CTS (Nom ID Plmb)</t>
  </si>
  <si>
    <t>CTS (O.D. HVACR)</t>
  </si>
  <si>
    <t>IPS</t>
  </si>
  <si>
    <t>6IL038038</t>
  </si>
  <si>
    <t>38BT</t>
  </si>
  <si>
    <t>3/8”</t>
  </si>
  <si>
    <t>1/4”</t>
  </si>
  <si>
    <t xml:space="preserve">  3/8”</t>
  </si>
  <si>
    <t>1/8”</t>
  </si>
  <si>
    <t>6IL038048</t>
  </si>
  <si>
    <t>12BT</t>
  </si>
  <si>
    <t>1/2”</t>
  </si>
  <si>
    <t xml:space="preserve">  1/2”</t>
  </si>
  <si>
    <t>6IL038058</t>
  </si>
  <si>
    <t>58BT</t>
  </si>
  <si>
    <t>5/8”</t>
  </si>
  <si>
    <t xml:space="preserve">  5/8”</t>
  </si>
  <si>
    <t>6IL038068</t>
  </si>
  <si>
    <t>34BT</t>
  </si>
  <si>
    <t>3/4”</t>
  </si>
  <si>
    <t xml:space="preserve">  3/4”</t>
  </si>
  <si>
    <t>6IL038078</t>
  </si>
  <si>
    <t>78BT</t>
  </si>
  <si>
    <t>7/8”</t>
  </si>
  <si>
    <t xml:space="preserve">  7/8”</t>
  </si>
  <si>
    <t xml:space="preserve">  --</t>
  </si>
  <si>
    <t>6IL038118</t>
  </si>
  <si>
    <t>118BT</t>
  </si>
  <si>
    <t>1-1/8”</t>
  </si>
  <si>
    <t xml:space="preserve">   1”</t>
  </si>
  <si>
    <t>6IL038138</t>
  </si>
  <si>
    <t>138BT</t>
  </si>
  <si>
    <t>1-3/8”</t>
  </si>
  <si>
    <t>1-1/4”</t>
  </si>
  <si>
    <t>6IL038158</t>
  </si>
  <si>
    <t>158BT</t>
  </si>
  <si>
    <t>1-5/8”</t>
  </si>
  <si>
    <t>1-1/2”</t>
  </si>
  <si>
    <t>6IL038200</t>
  </si>
  <si>
    <t>2BT</t>
  </si>
  <si>
    <t>2”</t>
  </si>
  <si>
    <t xml:space="preserve">   --</t>
  </si>
  <si>
    <t>6IL038218</t>
  </si>
  <si>
    <t>218BT</t>
  </si>
  <si>
    <t>2-1/8”</t>
  </si>
  <si>
    <t xml:space="preserve">  2”</t>
  </si>
  <si>
    <t>6IL038238</t>
  </si>
  <si>
    <t>238BT</t>
  </si>
  <si>
    <t>2-3/8”</t>
  </si>
  <si>
    <t>6IL038258</t>
  </si>
  <si>
    <t>258BT</t>
  </si>
  <si>
    <t>2-5/8”</t>
  </si>
  <si>
    <t>2-1/2”</t>
  </si>
  <si>
    <t>6IL038278</t>
  </si>
  <si>
    <t>278BT</t>
  </si>
  <si>
    <t>2-7/8”</t>
  </si>
  <si>
    <t>6IL038318</t>
  </si>
  <si>
    <t>318BT</t>
  </si>
  <si>
    <t>3-1/8”</t>
  </si>
  <si>
    <t xml:space="preserve">  3”</t>
  </si>
  <si>
    <t>1/2" Wall</t>
  </si>
  <si>
    <t>6IL048038</t>
  </si>
  <si>
    <t>38CT</t>
  </si>
  <si>
    <t xml:space="preserve"> 3/8”</t>
  </si>
  <si>
    <t>6IL048048</t>
  </si>
  <si>
    <t>12CT</t>
  </si>
  <si>
    <t xml:space="preserve"> 1/2”</t>
  </si>
  <si>
    <t>6IL048058</t>
  </si>
  <si>
    <t>58CT</t>
  </si>
  <si>
    <t xml:space="preserve"> 5/8”</t>
  </si>
  <si>
    <t>6IL048068</t>
  </si>
  <si>
    <t>34CT</t>
  </si>
  <si>
    <t xml:space="preserve"> 3/4”</t>
  </si>
  <si>
    <t>6IL048078</t>
  </si>
  <si>
    <t>78CT</t>
  </si>
  <si>
    <t xml:space="preserve"> 7/8”</t>
  </si>
  <si>
    <t>6IL048100</t>
  </si>
  <si>
    <t>1CT</t>
  </si>
  <si>
    <t xml:space="preserve">  1”</t>
  </si>
  <si>
    <t>6IL048118</t>
  </si>
  <si>
    <t>118CT</t>
  </si>
  <si>
    <t>6IL048128</t>
  </si>
  <si>
    <t>114CT</t>
  </si>
  <si>
    <t>6IL048138</t>
  </si>
  <si>
    <t>138CT</t>
  </si>
  <si>
    <t>6IL048158</t>
  </si>
  <si>
    <t>158CT</t>
  </si>
  <si>
    <t>6IL048200</t>
  </si>
  <si>
    <t>2CT</t>
  </si>
  <si>
    <t>6IL048218</t>
  </si>
  <si>
    <t>218CT</t>
  </si>
  <si>
    <t xml:space="preserve">   2”</t>
  </si>
  <si>
    <t>6IL048238</t>
  </si>
  <si>
    <t>238CT</t>
  </si>
  <si>
    <t>6IL048258</t>
  </si>
  <si>
    <t>258CT</t>
  </si>
  <si>
    <t>6IL048278</t>
  </si>
  <si>
    <t>278CT</t>
  </si>
  <si>
    <t>6IL048318</t>
  </si>
  <si>
    <t>318CT</t>
  </si>
  <si>
    <t xml:space="preserve">   3”</t>
  </si>
  <si>
    <t>6IL048348</t>
  </si>
  <si>
    <t>312CT</t>
  </si>
  <si>
    <t>3-1/2”</t>
  </si>
  <si>
    <t>6IL048358</t>
  </si>
  <si>
    <t>358CT</t>
  </si>
  <si>
    <t>3-5/8”</t>
  </si>
  <si>
    <t>6IL048418</t>
  </si>
  <si>
    <t>418CT</t>
  </si>
  <si>
    <t>4-1/8”</t>
  </si>
  <si>
    <t xml:space="preserve">   4”</t>
  </si>
  <si>
    <t>6IL048448</t>
  </si>
  <si>
    <t>412CT</t>
  </si>
  <si>
    <t>4-1/2”</t>
  </si>
  <si>
    <t xml:space="preserve">  4”</t>
  </si>
  <si>
    <t>INSULATION FREIGHT TERMS: FOB OAKVILLE</t>
  </si>
  <si>
    <t>3/4" Wall</t>
  </si>
  <si>
    <t>6IL068038</t>
  </si>
  <si>
    <t>38DT</t>
  </si>
  <si>
    <t>6IL068048</t>
  </si>
  <si>
    <t>12DT</t>
  </si>
  <si>
    <t>6IL068058</t>
  </si>
  <si>
    <t>58DT</t>
  </si>
  <si>
    <t>6IL068068</t>
  </si>
  <si>
    <t>34DT</t>
  </si>
  <si>
    <t>5/8”-</t>
  </si>
  <si>
    <t>6IL068078</t>
  </si>
  <si>
    <t>78DT</t>
  </si>
  <si>
    <t>6IL068118</t>
  </si>
  <si>
    <t>118DT</t>
  </si>
  <si>
    <t>6IL068128</t>
  </si>
  <si>
    <t>114DT</t>
  </si>
  <si>
    <t>6IL068138</t>
  </si>
  <si>
    <t>138DT</t>
  </si>
  <si>
    <t>6IL068158</t>
  </si>
  <si>
    <t>158DT</t>
  </si>
  <si>
    <t>6IL068200</t>
  </si>
  <si>
    <t>2DT</t>
  </si>
  <si>
    <t>6IL068218</t>
  </si>
  <si>
    <t>218DT</t>
  </si>
  <si>
    <t>6IL068238</t>
  </si>
  <si>
    <t>238DT</t>
  </si>
  <si>
    <t>6IL068258</t>
  </si>
  <si>
    <t>258DT</t>
  </si>
  <si>
    <t>6IL068278</t>
  </si>
  <si>
    <t>278DT</t>
  </si>
  <si>
    <t>6IL068318</t>
  </si>
  <si>
    <t>318DT</t>
  </si>
  <si>
    <t>6IL068348</t>
  </si>
  <si>
    <t>312DT</t>
  </si>
  <si>
    <t>6IL068358</t>
  </si>
  <si>
    <t>358DT</t>
  </si>
  <si>
    <t>6IL068418</t>
  </si>
  <si>
    <t>418DT</t>
  </si>
  <si>
    <t>6IL068448</t>
  </si>
  <si>
    <t>412DT</t>
  </si>
  <si>
    <t>1" Wall</t>
  </si>
  <si>
    <t>6IL100038</t>
  </si>
  <si>
    <t>38ET</t>
  </si>
  <si>
    <t>6IL100048</t>
  </si>
  <si>
    <t>12ET</t>
  </si>
  <si>
    <t>6IL100058</t>
  </si>
  <si>
    <t>58ET</t>
  </si>
  <si>
    <t>6IL100068</t>
  </si>
  <si>
    <t>34ET</t>
  </si>
  <si>
    <t>6IL100078</t>
  </si>
  <si>
    <t>78ET</t>
  </si>
  <si>
    <t>6IL100100</t>
  </si>
  <si>
    <t>1ET</t>
  </si>
  <si>
    <t>6IL100118</t>
  </si>
  <si>
    <t>118ET</t>
  </si>
  <si>
    <t>6IL100138</t>
  </si>
  <si>
    <t>138ET</t>
  </si>
  <si>
    <t>6IL100158</t>
  </si>
  <si>
    <t>158ET</t>
  </si>
  <si>
    <t>6IL100200</t>
  </si>
  <si>
    <t>2ET</t>
  </si>
  <si>
    <t>6IL100218</t>
  </si>
  <si>
    <t>218ET</t>
  </si>
  <si>
    <t>6IL100238</t>
  </si>
  <si>
    <t>238ET</t>
  </si>
  <si>
    <t>6IL100258</t>
  </si>
  <si>
    <t>258ET</t>
  </si>
  <si>
    <t>6IL100278</t>
  </si>
  <si>
    <t>278ET</t>
  </si>
  <si>
    <t>6IL100318</t>
  </si>
  <si>
    <t>318ET</t>
  </si>
  <si>
    <t>6IL100348</t>
  </si>
  <si>
    <t>312ET</t>
  </si>
  <si>
    <t>6IL100358</t>
  </si>
  <si>
    <t>358ET</t>
  </si>
  <si>
    <t>6IL100418</t>
  </si>
  <si>
    <t>418ET</t>
  </si>
  <si>
    <t>6IL100448</t>
  </si>
  <si>
    <t>412ET</t>
  </si>
  <si>
    <t>NCI STANDARD TERMS ARE APPLICABLE / LES CONDITIONS GÉNÉRALES STANDARD DE NCI CANADA SONT APPLICABLES</t>
  </si>
  <si>
    <t>PRICES IN CANADIAN DOLLARS / PRIX EN DOLLARS CANADIENS</t>
  </si>
  <si>
    <t>ALL TAXES EXTRA / TOUTE TAXE EN SUS</t>
  </si>
  <si>
    <t>PRICES SUBJECT TO CHANGE WITHOUT NOTICE / PRIX SUJETS AUX CHANGEMENT SANS PRÉAVIS</t>
  </si>
  <si>
    <t>NSO: NON STOCK ORDERS ARE AVAILABLE UPON REQUEST.  SUBJECT TO RETURN POLICY AND RE-STOCKING FEE. CONTACT CUSTOMER SERVICE FOR LEAD TIMES AND ADDITIONAL DETAILS.</t>
  </si>
  <si>
    <t>List Price per Foot</t>
  </si>
  <si>
    <t>Net Price per Foot</t>
  </si>
  <si>
    <r>
      <t>PE Tube Box Dimensions: 14" x 14" x 73" (8.3 Ft</t>
    </r>
    <r>
      <rPr>
        <b/>
        <vertAlign val="super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)  Load Factor = 0.21</t>
    </r>
  </si>
  <si>
    <t>NSO</t>
  </si>
  <si>
    <t>X</t>
  </si>
  <si>
    <t/>
  </si>
  <si>
    <t xml:space="preserve"> </t>
  </si>
  <si>
    <t>RECOMMENDED SLEEVING</t>
  </si>
  <si>
    <t>158*</t>
  </si>
  <si>
    <t>218*</t>
  </si>
  <si>
    <t>418*</t>
  </si>
  <si>
    <t>2*</t>
  </si>
  <si>
    <t>312*</t>
  </si>
  <si>
    <t>PIPE INSULATION - IMCOLOCK (Self Seal)</t>
  </si>
  <si>
    <t>PC38038TWTU2</t>
  </si>
  <si>
    <t>PC38012TWTU2</t>
  </si>
  <si>
    <t>PC38058TWTU2</t>
  </si>
  <si>
    <t>PC38034TWTU2</t>
  </si>
  <si>
    <t>PC38078TWTU2</t>
  </si>
  <si>
    <t>PC38118TWTU2</t>
  </si>
  <si>
    <t>PC38138TWTU2</t>
  </si>
  <si>
    <t>PC38158TWTU2</t>
  </si>
  <si>
    <t>PC38178TWTU2</t>
  </si>
  <si>
    <t>PC38218TWTU2</t>
  </si>
  <si>
    <t>PC38238TWTU2</t>
  </si>
  <si>
    <t>PC38258TWTU2</t>
  </si>
  <si>
    <t>PC12038TWTU2</t>
  </si>
  <si>
    <t>PC12012TWTU2</t>
  </si>
  <si>
    <t>PC12058TWTU2</t>
  </si>
  <si>
    <t>PC12034TWTU2</t>
  </si>
  <si>
    <t>PC12078TWTU2</t>
  </si>
  <si>
    <t>PC12118TWTU2</t>
  </si>
  <si>
    <t>PC12138TWTU2</t>
  </si>
  <si>
    <t>PC12158TWTU2</t>
  </si>
  <si>
    <t>PC12178TWTU2</t>
  </si>
  <si>
    <t>PC12218TWTU2</t>
  </si>
  <si>
    <t>PC12238TWTU2</t>
  </si>
  <si>
    <t>PC12258TWTU2</t>
  </si>
  <si>
    <t>PC34012TWTU2</t>
  </si>
  <si>
    <t>PC34058TWTU2</t>
  </si>
  <si>
    <t>PC34034TWTU2</t>
  </si>
  <si>
    <t>PC34078TWTU2</t>
  </si>
  <si>
    <t>PC34118TWTU2</t>
  </si>
  <si>
    <t>PC34138TWTU2</t>
  </si>
  <si>
    <t>PC34158TWTU2</t>
  </si>
  <si>
    <t>PC34178TWTU2</t>
  </si>
  <si>
    <t>PC34218TWTU2</t>
  </si>
  <si>
    <t>PC34238TWTU2</t>
  </si>
  <si>
    <t>PC34258TWTU2</t>
  </si>
  <si>
    <t>PC10058TWTU2</t>
  </si>
  <si>
    <t>PC10034TWTU2</t>
  </si>
  <si>
    <t>PC10078TWTU2</t>
  </si>
  <si>
    <t>PC10118TWTU2</t>
  </si>
  <si>
    <t>PC10138TWTU2</t>
  </si>
  <si>
    <t>PC10158TWTU2</t>
  </si>
  <si>
    <t>PC10178TWTU2</t>
  </si>
  <si>
    <t>PC10218TWTU2</t>
  </si>
  <si>
    <t>PC10238TWTU2</t>
  </si>
  <si>
    <t>PC10258TWTU2</t>
  </si>
  <si>
    <t>PC38318TWTU2</t>
  </si>
  <si>
    <t>PC12278TWTU2</t>
  </si>
  <si>
    <t>PC12318TWTU2</t>
  </si>
  <si>
    <t>PC12312TWTU2</t>
  </si>
  <si>
    <t>PC12358TWTU2</t>
  </si>
  <si>
    <t>PC12418TWTU2</t>
  </si>
  <si>
    <t>PC12412TWTU2</t>
  </si>
  <si>
    <t>PC34278TWTU2</t>
  </si>
  <si>
    <t>PC34318TWTU2</t>
  </si>
  <si>
    <t>PC34312TWTU2*</t>
  </si>
  <si>
    <t>PC34358TWTU2*</t>
  </si>
  <si>
    <t>PC34418TWTU2*</t>
  </si>
  <si>
    <t>PC34412TWTU2*</t>
  </si>
  <si>
    <t>PC10278TWTU2</t>
  </si>
  <si>
    <t>PC10318TWTU2*</t>
  </si>
  <si>
    <t>PC10312TWTU2*</t>
  </si>
  <si>
    <t>PC10358TWTU2*</t>
  </si>
  <si>
    <t>PC10418TWTU2*</t>
  </si>
  <si>
    <t>PC10412TWTU2*</t>
  </si>
  <si>
    <r>
      <t xml:space="preserve">Part # </t>
    </r>
    <r>
      <rPr>
        <b/>
        <sz val="11"/>
        <color rgb="FFFF0000"/>
        <rFont val="Calibri"/>
        <family val="2"/>
        <scheme val="minor"/>
      </rPr>
      <t>New</t>
    </r>
  </si>
  <si>
    <t>Discontinued Part # 1</t>
  </si>
  <si>
    <t>Discontinued Part # 2</t>
  </si>
  <si>
    <t>LF per Box (Discontinued)</t>
  </si>
  <si>
    <t>Pcs per Box (Discontinued)</t>
  </si>
  <si>
    <r>
      <t xml:space="preserve">LF per Box </t>
    </r>
    <r>
      <rPr>
        <b/>
        <sz val="11"/>
        <color rgb="FFFF0000"/>
        <rFont val="Calibri"/>
        <family val="2"/>
        <scheme val="minor"/>
      </rPr>
      <t>(New)</t>
    </r>
  </si>
  <si>
    <r>
      <t xml:space="preserve">Pcs per Box </t>
    </r>
    <r>
      <rPr>
        <b/>
        <sz val="11"/>
        <color rgb="FFFF0000"/>
        <rFont val="Calibri"/>
        <family val="2"/>
        <scheme val="minor"/>
      </rPr>
      <t>(New)</t>
    </r>
  </si>
  <si>
    <t>Discontinued</t>
  </si>
  <si>
    <t>PC38278TWTU2</t>
  </si>
  <si>
    <t>IM-0119R</t>
  </si>
  <si>
    <t>User Defined 10</t>
  </si>
  <si>
    <t>User Defined 9</t>
  </si>
  <si>
    <t>PC38358TWTU2</t>
  </si>
  <si>
    <t>PC34312TWTU2</t>
  </si>
  <si>
    <t>PC34358TWTU2</t>
  </si>
  <si>
    <t>PC34418TWTU2</t>
  </si>
  <si>
    <t>PC34412TWTU2</t>
  </si>
  <si>
    <t>PC10318TWTU2</t>
  </si>
  <si>
    <t>PC10312TWTU2</t>
  </si>
  <si>
    <t>PC10358TWTU2</t>
  </si>
  <si>
    <t>PC10418TWTU2</t>
  </si>
  <si>
    <t>PC10412TWTU2</t>
  </si>
  <si>
    <t>IM-0422</t>
  </si>
  <si>
    <t>April 1st,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</si>
</sst>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.000"/>
    <numFmt numFmtId="166" formatCode="_-&quot;$&quot;* #,##0.000_-;\-&quot;$&quot;* #,##0.000_-;_-&quot;$&quot;* &quot;-&quot;??_-;_-@_-"/>
    <numFmt numFmtId="167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Font="1"/>
    <xf numFmtId="0" fontId="7" fillId="2" borderId="0" xfId="0" applyFont="1" applyFill="1" applyBorder="1"/>
    <xf numFmtId="0" fontId="7" fillId="0" borderId="0" xfId="0" applyFont="1" applyBorder="1"/>
    <xf numFmtId="165" fontId="7" fillId="0" borderId="0" xfId="0" applyNumberFormat="1" applyFont="1" applyFill="1" applyBorder="1"/>
    <xf numFmtId="0" fontId="4" fillId="2" borderId="0" xfId="0" applyFont="1" applyFill="1" applyBorder="1"/>
    <xf numFmtId="0" fontId="7" fillId="2" borderId="0" xfId="0" applyFont="1" applyFill="1" applyBorder="1" applyAlignment="1">
      <alignment wrapText="1"/>
    </xf>
    <xf numFmtId="165" fontId="7" fillId="2" borderId="0" xfId="0" applyNumberFormat="1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7" fillId="0" borderId="1" xfId="0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1" fontId="7" fillId="0" borderId="4" xfId="0" applyNumberFormat="1" applyFont="1" applyFill="1" applyBorder="1" applyAlignment="1">
      <alignment horizontal="center"/>
    </xf>
    <xf numFmtId="0" fontId="7" fillId="0" borderId="0" xfId="0" applyFont="1"/>
    <xf numFmtId="0" fontId="4" fillId="0" borderId="0" xfId="0" applyFont="1" applyFill="1" applyBorder="1" applyAlignment="1">
      <alignment wrapText="1"/>
    </xf>
    <xf numFmtId="49" fontId="4" fillId="6" borderId="2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44" fontId="7" fillId="0" borderId="1" xfId="1" applyNumberFormat="1" applyFont="1" applyFill="1" applyBorder="1" applyAlignment="1">
      <alignment horizontal="right" vertical="center"/>
    </xf>
    <xf numFmtId="166" fontId="7" fillId="7" borderId="19" xfId="1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center"/>
    </xf>
    <xf numFmtId="44" fontId="7" fillId="0" borderId="3" xfId="1" applyNumberFormat="1" applyFont="1" applyFill="1" applyBorder="1" applyAlignment="1">
      <alignment horizontal="right" vertical="center"/>
    </xf>
    <xf numFmtId="166" fontId="7" fillId="7" borderId="27" xfId="1" applyNumberFormat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center"/>
    </xf>
    <xf numFmtId="44" fontId="7" fillId="0" borderId="11" xfId="1" applyNumberFormat="1" applyFont="1" applyFill="1" applyBorder="1" applyAlignment="1">
      <alignment horizontal="right" vertical="center"/>
    </xf>
    <xf numFmtId="166" fontId="7" fillId="7" borderId="28" xfId="1" applyNumberFormat="1" applyFont="1" applyFill="1" applyBorder="1" applyAlignment="1">
      <alignment horizontal="right" vertical="center"/>
    </xf>
    <xf numFmtId="165" fontId="7" fillId="0" borderId="3" xfId="0" applyNumberFormat="1" applyFont="1" applyFill="1" applyBorder="1" applyAlignment="1">
      <alignment horizontal="center"/>
    </xf>
    <xf numFmtId="1" fontId="7" fillId="0" borderId="29" xfId="0" applyNumberFormat="1" applyFont="1" applyFill="1" applyBorder="1" applyAlignment="1">
      <alignment horizontal="center"/>
    </xf>
    <xf numFmtId="165" fontId="7" fillId="0" borderId="11" xfId="0" applyNumberFormat="1" applyFont="1" applyFill="1" applyBorder="1" applyAlignment="1">
      <alignment horizontal="center"/>
    </xf>
    <xf numFmtId="1" fontId="7" fillId="0" borderId="30" xfId="0" applyNumberFormat="1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31" xfId="0" applyFont="1" applyFill="1" applyBorder="1"/>
    <xf numFmtId="49" fontId="4" fillId="6" borderId="32" xfId="0" applyNumberFormat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left"/>
    </xf>
    <xf numFmtId="0" fontId="7" fillId="0" borderId="18" xfId="0" applyFont="1" applyFill="1" applyBorder="1" applyAlignment="1">
      <alignment horizontal="left"/>
    </xf>
    <xf numFmtId="0" fontId="7" fillId="0" borderId="34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49" fontId="4" fillId="6" borderId="20" xfId="0" applyNumberFormat="1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49" fontId="4" fillId="6" borderId="39" xfId="0" applyNumberFormat="1" applyFont="1" applyFill="1" applyBorder="1" applyAlignment="1">
      <alignment horizontal="center" vertical="center"/>
    </xf>
    <xf numFmtId="49" fontId="4" fillId="6" borderId="32" xfId="0" applyNumberFormat="1" applyFont="1" applyFill="1" applyBorder="1" applyAlignment="1">
      <alignment horizontal="center" vertical="center" wrapText="1"/>
    </xf>
    <xf numFmtId="49" fontId="4" fillId="6" borderId="41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/>
    </xf>
    <xf numFmtId="44" fontId="7" fillId="0" borderId="0" xfId="0" applyNumberFormat="1" applyFont="1" applyFill="1" applyBorder="1"/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4" fillId="0" borderId="3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0" fontId="10" fillId="0" borderId="7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49" fontId="3" fillId="4" borderId="5" xfId="0" applyNumberFormat="1" applyFont="1" applyFill="1" applyBorder="1" applyAlignment="1">
      <alignment horizontal="right" vertical="center"/>
    </xf>
    <xf numFmtId="49" fontId="3" fillId="4" borderId="6" xfId="0" applyNumberFormat="1" applyFont="1" applyFill="1" applyBorder="1" applyAlignment="1">
      <alignment horizontal="right" vertical="center"/>
    </xf>
    <xf numFmtId="49" fontId="3" fillId="4" borderId="7" xfId="0" applyNumberFormat="1" applyFont="1" applyFill="1" applyBorder="1" applyAlignment="1">
      <alignment horizontal="right" vertical="center"/>
    </xf>
    <xf numFmtId="49" fontId="3" fillId="4" borderId="2" xfId="0" applyNumberFormat="1" applyFont="1" applyFill="1" applyBorder="1" applyAlignment="1">
      <alignment horizontal="right" vertical="center"/>
    </xf>
    <xf numFmtId="167" fontId="6" fillId="7" borderId="21" xfId="0" applyNumberFormat="1" applyFont="1" applyFill="1" applyBorder="1" applyAlignment="1">
      <alignment horizontal="center" vertical="center"/>
    </xf>
    <xf numFmtId="167" fontId="6" fillId="7" borderId="38" xfId="0" applyNumberFormat="1" applyFont="1" applyFill="1" applyBorder="1" applyAlignment="1">
      <alignment horizontal="center" vertical="center"/>
    </xf>
    <xf numFmtId="165" fontId="11" fillId="2" borderId="40" xfId="0" applyNumberFormat="1" applyFont="1" applyFill="1" applyBorder="1" applyAlignment="1">
      <alignment horizontal="right" vertical="center"/>
    </xf>
    <xf numFmtId="165" fontId="11" fillId="2" borderId="21" xfId="0" applyNumberFormat="1" applyFont="1" applyFill="1" applyBorder="1" applyAlignment="1">
      <alignment horizontal="right" vertical="center"/>
    </xf>
    <xf numFmtId="14" fontId="11" fillId="2" borderId="18" xfId="0" applyNumberFormat="1" applyFont="1" applyFill="1" applyBorder="1" applyAlignment="1">
      <alignment horizontal="right" vertical="center"/>
    </xf>
    <xf numFmtId="14" fontId="11" fillId="2" borderId="19" xfId="0" applyNumberFormat="1" applyFont="1" applyFill="1" applyBorder="1" applyAlignment="1">
      <alignment horizontal="right" vertical="center"/>
    </xf>
    <xf numFmtId="165" fontId="11" fillId="2" borderId="12" xfId="0" applyNumberFormat="1" applyFont="1" applyFill="1" applyBorder="1" applyAlignment="1">
      <alignment horizontal="right" vertical="center"/>
    </xf>
    <xf numFmtId="165" fontId="11" fillId="2" borderId="14" xfId="0" applyNumberFormat="1" applyFont="1" applyFill="1" applyBorder="1" applyAlignment="1">
      <alignment horizontal="right" vertical="center"/>
    </xf>
    <xf numFmtId="0" fontId="6" fillId="5" borderId="25" xfId="0" applyFont="1" applyFill="1" applyBorder="1" applyAlignment="1">
      <alignment horizontal="left" vertical="center"/>
    </xf>
    <xf numFmtId="0" fontId="6" fillId="5" borderId="26" xfId="0" applyFont="1" applyFill="1" applyBorder="1" applyAlignment="1">
      <alignment horizontal="left" vertical="center"/>
    </xf>
    <xf numFmtId="0" fontId="6" fillId="5" borderId="37" xfId="0" applyFont="1" applyFill="1" applyBorder="1" applyAlignment="1">
      <alignment horizontal="left" vertical="center"/>
    </xf>
    <xf numFmtId="0" fontId="6" fillId="5" borderId="22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5" borderId="24" xfId="0" applyFont="1" applyFill="1" applyBorder="1" applyAlignment="1">
      <alignment horizontal="left" vertical="center"/>
    </xf>
    <xf numFmtId="0" fontId="11" fillId="5" borderId="25" xfId="0" applyFont="1" applyFill="1" applyBorder="1" applyAlignment="1">
      <alignment horizontal="left"/>
    </xf>
    <xf numFmtId="0" fontId="11" fillId="5" borderId="26" xfId="0" applyFont="1" applyFill="1" applyBorder="1" applyAlignment="1">
      <alignment horizontal="left"/>
    </xf>
    <xf numFmtId="0" fontId="11" fillId="5" borderId="35" xfId="0" applyFont="1" applyFill="1" applyBorder="1" applyAlignment="1">
      <alignment horizontal="left"/>
    </xf>
    <xf numFmtId="0" fontId="11" fillId="5" borderId="36" xfId="0" applyFont="1" applyFill="1" applyBorder="1" applyAlignment="1">
      <alignment horizontal="left"/>
    </xf>
    <xf numFmtId="0" fontId="11" fillId="5" borderId="22" xfId="0" applyFont="1" applyFill="1" applyBorder="1" applyAlignment="1">
      <alignment horizontal="left"/>
    </xf>
    <xf numFmtId="0" fontId="11" fillId="5" borderId="23" xfId="0" applyFont="1" applyFill="1" applyBorder="1" applyAlignment="1">
      <alignment horizontal="left"/>
    </xf>
  </cellXfs>
  <cellStyles count="3">
    <cellStyle name="Currency" xfId="1" builtinId="4"/>
    <cellStyle name="Currency 2" xfId="2" xr:uid="{00000000-0005-0000-0000-000001000000}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80962</xdr:rowOff>
    </xdr:from>
    <xdr:to>
      <xdr:col>5</xdr:col>
      <xdr:colOff>274131</xdr:colOff>
      <xdr:row>5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395287"/>
          <a:ext cx="4236530" cy="795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6"/>
  <sheetViews>
    <sheetView tabSelected="1" topLeftCell="B1" zoomScaleNormal="100" zoomScaleSheetLayoutView="40" workbookViewId="0">
      <selection activeCell="Q7" sqref="Q7:R83"/>
    </sheetView>
  </sheetViews>
  <sheetFormatPr defaultRowHeight="15" x14ac:dyDescent="0.25"/>
  <cols>
    <col min="1" max="1" width="15.5703125" style="3" bestFit="1" customWidth="1"/>
    <col min="2" max="2" width="9.85546875" style="3" customWidth="1"/>
    <col min="3" max="3" width="13.42578125" style="3" customWidth="1"/>
    <col min="4" max="4" width="12.5703125" style="3" customWidth="1"/>
    <col min="5" max="5" width="8" style="3" bestFit="1" customWidth="1"/>
    <col min="6" max="6" width="16.85546875" style="3" customWidth="1"/>
    <col min="7" max="7" width="18.7109375" style="3" customWidth="1"/>
    <col min="8" max="8" width="7" style="3" customWidth="1"/>
    <col min="9" max="9" width="16.28515625" style="3" customWidth="1"/>
    <col min="10" max="10" width="12" style="3" customWidth="1"/>
    <col min="11" max="11" width="13.28515625" style="3" customWidth="1"/>
    <col min="12" max="12" width="15.42578125" style="3" customWidth="1"/>
    <col min="13" max="13" width="16.140625" style="3" customWidth="1"/>
    <col min="14" max="14" width="8.42578125" style="3" customWidth="1"/>
    <col min="15" max="15" width="15" style="13" customWidth="1"/>
    <col min="16" max="16" width="15.5703125" style="4" customWidth="1"/>
    <col min="17" max="17" width="15.42578125" style="8" customWidth="1"/>
    <col min="18" max="18" width="12.5703125" style="8" customWidth="1"/>
    <col min="19" max="238" width="9.140625" style="8"/>
    <col min="239" max="240" width="10.7109375" style="8" customWidth="1"/>
    <col min="241" max="241" width="9" style="8" customWidth="1"/>
    <col min="242" max="242" width="10.7109375" style="8" customWidth="1"/>
    <col min="243" max="243" width="12" style="8" customWidth="1"/>
    <col min="244" max="247" width="8.28515625" style="8" customWidth="1"/>
    <col min="248" max="248" width="10.5703125" style="8" customWidth="1"/>
    <col min="249" max="249" width="6" style="8" customWidth="1"/>
    <col min="250" max="250" width="9.7109375" style="8" customWidth="1"/>
    <col min="251" max="251" width="14.28515625" style="8" customWidth="1"/>
    <col min="252" max="252" width="2.85546875" style="8" customWidth="1"/>
    <col min="253" max="494" width="9.140625" style="8"/>
    <col min="495" max="496" width="10.7109375" style="8" customWidth="1"/>
    <col min="497" max="497" width="9" style="8" customWidth="1"/>
    <col min="498" max="498" width="10.7109375" style="8" customWidth="1"/>
    <col min="499" max="499" width="12" style="8" customWidth="1"/>
    <col min="500" max="503" width="8.28515625" style="8" customWidth="1"/>
    <col min="504" max="504" width="10.5703125" style="8" customWidth="1"/>
    <col min="505" max="505" width="6" style="8" customWidth="1"/>
    <col min="506" max="506" width="9.7109375" style="8" customWidth="1"/>
    <col min="507" max="507" width="14.28515625" style="8" customWidth="1"/>
    <col min="508" max="508" width="2.85546875" style="8" customWidth="1"/>
    <col min="509" max="750" width="9.140625" style="8"/>
    <col min="751" max="752" width="10.7109375" style="8" customWidth="1"/>
    <col min="753" max="753" width="9" style="8" customWidth="1"/>
    <col min="754" max="754" width="10.7109375" style="8" customWidth="1"/>
    <col min="755" max="755" width="12" style="8" customWidth="1"/>
    <col min="756" max="759" width="8.28515625" style="8" customWidth="1"/>
    <col min="760" max="760" width="10.5703125" style="8" customWidth="1"/>
    <col min="761" max="761" width="6" style="8" customWidth="1"/>
    <col min="762" max="762" width="9.7109375" style="8" customWidth="1"/>
    <col min="763" max="763" width="14.28515625" style="8" customWidth="1"/>
    <col min="764" max="764" width="2.85546875" style="8" customWidth="1"/>
    <col min="765" max="1006" width="9.140625" style="8"/>
    <col min="1007" max="1008" width="10.7109375" style="8" customWidth="1"/>
    <col min="1009" max="1009" width="9" style="8" customWidth="1"/>
    <col min="1010" max="1010" width="10.7109375" style="8" customWidth="1"/>
    <col min="1011" max="1011" width="12" style="8" customWidth="1"/>
    <col min="1012" max="1015" width="8.28515625" style="8" customWidth="1"/>
    <col min="1016" max="1016" width="10.5703125" style="8" customWidth="1"/>
    <col min="1017" max="1017" width="6" style="8" customWidth="1"/>
    <col min="1018" max="1018" width="9.7109375" style="8" customWidth="1"/>
    <col min="1019" max="1019" width="14.28515625" style="8" customWidth="1"/>
    <col min="1020" max="1020" width="2.85546875" style="8" customWidth="1"/>
    <col min="1021" max="1262" width="9.140625" style="8"/>
    <col min="1263" max="1264" width="10.7109375" style="8" customWidth="1"/>
    <col min="1265" max="1265" width="9" style="8" customWidth="1"/>
    <col min="1266" max="1266" width="10.7109375" style="8" customWidth="1"/>
    <col min="1267" max="1267" width="12" style="8" customWidth="1"/>
    <col min="1268" max="1271" width="8.28515625" style="8" customWidth="1"/>
    <col min="1272" max="1272" width="10.5703125" style="8" customWidth="1"/>
    <col min="1273" max="1273" width="6" style="8" customWidth="1"/>
    <col min="1274" max="1274" width="9.7109375" style="8" customWidth="1"/>
    <col min="1275" max="1275" width="14.28515625" style="8" customWidth="1"/>
    <col min="1276" max="1276" width="2.85546875" style="8" customWidth="1"/>
    <col min="1277" max="1518" width="9.140625" style="8"/>
    <col min="1519" max="1520" width="10.7109375" style="8" customWidth="1"/>
    <col min="1521" max="1521" width="9" style="8" customWidth="1"/>
    <col min="1522" max="1522" width="10.7109375" style="8" customWidth="1"/>
    <col min="1523" max="1523" width="12" style="8" customWidth="1"/>
    <col min="1524" max="1527" width="8.28515625" style="8" customWidth="1"/>
    <col min="1528" max="1528" width="10.5703125" style="8" customWidth="1"/>
    <col min="1529" max="1529" width="6" style="8" customWidth="1"/>
    <col min="1530" max="1530" width="9.7109375" style="8" customWidth="1"/>
    <col min="1531" max="1531" width="14.28515625" style="8" customWidth="1"/>
    <col min="1532" max="1532" width="2.85546875" style="8" customWidth="1"/>
    <col min="1533" max="1774" width="9.140625" style="8"/>
    <col min="1775" max="1776" width="10.7109375" style="8" customWidth="1"/>
    <col min="1777" max="1777" width="9" style="8" customWidth="1"/>
    <col min="1778" max="1778" width="10.7109375" style="8" customWidth="1"/>
    <col min="1779" max="1779" width="12" style="8" customWidth="1"/>
    <col min="1780" max="1783" width="8.28515625" style="8" customWidth="1"/>
    <col min="1784" max="1784" width="10.5703125" style="8" customWidth="1"/>
    <col min="1785" max="1785" width="6" style="8" customWidth="1"/>
    <col min="1786" max="1786" width="9.7109375" style="8" customWidth="1"/>
    <col min="1787" max="1787" width="14.28515625" style="8" customWidth="1"/>
    <col min="1788" max="1788" width="2.85546875" style="8" customWidth="1"/>
    <col min="1789" max="2030" width="9.140625" style="8"/>
    <col min="2031" max="2032" width="10.7109375" style="8" customWidth="1"/>
    <col min="2033" max="2033" width="9" style="8" customWidth="1"/>
    <col min="2034" max="2034" width="10.7109375" style="8" customWidth="1"/>
    <col min="2035" max="2035" width="12" style="8" customWidth="1"/>
    <col min="2036" max="2039" width="8.28515625" style="8" customWidth="1"/>
    <col min="2040" max="2040" width="10.5703125" style="8" customWidth="1"/>
    <col min="2041" max="2041" width="6" style="8" customWidth="1"/>
    <col min="2042" max="2042" width="9.7109375" style="8" customWidth="1"/>
    <col min="2043" max="2043" width="14.28515625" style="8" customWidth="1"/>
    <col min="2044" max="2044" width="2.85546875" style="8" customWidth="1"/>
    <col min="2045" max="2286" width="9.140625" style="8"/>
    <col min="2287" max="2288" width="10.7109375" style="8" customWidth="1"/>
    <col min="2289" max="2289" width="9" style="8" customWidth="1"/>
    <col min="2290" max="2290" width="10.7109375" style="8" customWidth="1"/>
    <col min="2291" max="2291" width="12" style="8" customWidth="1"/>
    <col min="2292" max="2295" width="8.28515625" style="8" customWidth="1"/>
    <col min="2296" max="2296" width="10.5703125" style="8" customWidth="1"/>
    <col min="2297" max="2297" width="6" style="8" customWidth="1"/>
    <col min="2298" max="2298" width="9.7109375" style="8" customWidth="1"/>
    <col min="2299" max="2299" width="14.28515625" style="8" customWidth="1"/>
    <col min="2300" max="2300" width="2.85546875" style="8" customWidth="1"/>
    <col min="2301" max="2542" width="9.140625" style="8"/>
    <col min="2543" max="2544" width="10.7109375" style="8" customWidth="1"/>
    <col min="2545" max="2545" width="9" style="8" customWidth="1"/>
    <col min="2546" max="2546" width="10.7109375" style="8" customWidth="1"/>
    <col min="2547" max="2547" width="12" style="8" customWidth="1"/>
    <col min="2548" max="2551" width="8.28515625" style="8" customWidth="1"/>
    <col min="2552" max="2552" width="10.5703125" style="8" customWidth="1"/>
    <col min="2553" max="2553" width="6" style="8" customWidth="1"/>
    <col min="2554" max="2554" width="9.7109375" style="8" customWidth="1"/>
    <col min="2555" max="2555" width="14.28515625" style="8" customWidth="1"/>
    <col min="2556" max="2556" width="2.85546875" style="8" customWidth="1"/>
    <col min="2557" max="2798" width="9.140625" style="8"/>
    <col min="2799" max="2800" width="10.7109375" style="8" customWidth="1"/>
    <col min="2801" max="2801" width="9" style="8" customWidth="1"/>
    <col min="2802" max="2802" width="10.7109375" style="8" customWidth="1"/>
    <col min="2803" max="2803" width="12" style="8" customWidth="1"/>
    <col min="2804" max="2807" width="8.28515625" style="8" customWidth="1"/>
    <col min="2808" max="2808" width="10.5703125" style="8" customWidth="1"/>
    <col min="2809" max="2809" width="6" style="8" customWidth="1"/>
    <col min="2810" max="2810" width="9.7109375" style="8" customWidth="1"/>
    <col min="2811" max="2811" width="14.28515625" style="8" customWidth="1"/>
    <col min="2812" max="2812" width="2.85546875" style="8" customWidth="1"/>
    <col min="2813" max="3054" width="9.140625" style="8"/>
    <col min="3055" max="3056" width="10.7109375" style="8" customWidth="1"/>
    <col min="3057" max="3057" width="9" style="8" customWidth="1"/>
    <col min="3058" max="3058" width="10.7109375" style="8" customWidth="1"/>
    <col min="3059" max="3059" width="12" style="8" customWidth="1"/>
    <col min="3060" max="3063" width="8.28515625" style="8" customWidth="1"/>
    <col min="3064" max="3064" width="10.5703125" style="8" customWidth="1"/>
    <col min="3065" max="3065" width="6" style="8" customWidth="1"/>
    <col min="3066" max="3066" width="9.7109375" style="8" customWidth="1"/>
    <col min="3067" max="3067" width="14.28515625" style="8" customWidth="1"/>
    <col min="3068" max="3068" width="2.85546875" style="8" customWidth="1"/>
    <col min="3069" max="3310" width="9.140625" style="8"/>
    <col min="3311" max="3312" width="10.7109375" style="8" customWidth="1"/>
    <col min="3313" max="3313" width="9" style="8" customWidth="1"/>
    <col min="3314" max="3314" width="10.7109375" style="8" customWidth="1"/>
    <col min="3315" max="3315" width="12" style="8" customWidth="1"/>
    <col min="3316" max="3319" width="8.28515625" style="8" customWidth="1"/>
    <col min="3320" max="3320" width="10.5703125" style="8" customWidth="1"/>
    <col min="3321" max="3321" width="6" style="8" customWidth="1"/>
    <col min="3322" max="3322" width="9.7109375" style="8" customWidth="1"/>
    <col min="3323" max="3323" width="14.28515625" style="8" customWidth="1"/>
    <col min="3324" max="3324" width="2.85546875" style="8" customWidth="1"/>
    <col min="3325" max="3566" width="9.140625" style="8"/>
    <col min="3567" max="3568" width="10.7109375" style="8" customWidth="1"/>
    <col min="3569" max="3569" width="9" style="8" customWidth="1"/>
    <col min="3570" max="3570" width="10.7109375" style="8" customWidth="1"/>
    <col min="3571" max="3571" width="12" style="8" customWidth="1"/>
    <col min="3572" max="3575" width="8.28515625" style="8" customWidth="1"/>
    <col min="3576" max="3576" width="10.5703125" style="8" customWidth="1"/>
    <col min="3577" max="3577" width="6" style="8" customWidth="1"/>
    <col min="3578" max="3578" width="9.7109375" style="8" customWidth="1"/>
    <col min="3579" max="3579" width="14.28515625" style="8" customWidth="1"/>
    <col min="3580" max="3580" width="2.85546875" style="8" customWidth="1"/>
    <col min="3581" max="3822" width="9.140625" style="8"/>
    <col min="3823" max="3824" width="10.7109375" style="8" customWidth="1"/>
    <col min="3825" max="3825" width="9" style="8" customWidth="1"/>
    <col min="3826" max="3826" width="10.7109375" style="8" customWidth="1"/>
    <col min="3827" max="3827" width="12" style="8" customWidth="1"/>
    <col min="3828" max="3831" width="8.28515625" style="8" customWidth="1"/>
    <col min="3832" max="3832" width="10.5703125" style="8" customWidth="1"/>
    <col min="3833" max="3833" width="6" style="8" customWidth="1"/>
    <col min="3834" max="3834" width="9.7109375" style="8" customWidth="1"/>
    <col min="3835" max="3835" width="14.28515625" style="8" customWidth="1"/>
    <col min="3836" max="3836" width="2.85546875" style="8" customWidth="1"/>
    <col min="3837" max="4078" width="9.140625" style="8"/>
    <col min="4079" max="4080" width="10.7109375" style="8" customWidth="1"/>
    <col min="4081" max="4081" width="9" style="8" customWidth="1"/>
    <col min="4082" max="4082" width="10.7109375" style="8" customWidth="1"/>
    <col min="4083" max="4083" width="12" style="8" customWidth="1"/>
    <col min="4084" max="4087" width="8.28515625" style="8" customWidth="1"/>
    <col min="4088" max="4088" width="10.5703125" style="8" customWidth="1"/>
    <col min="4089" max="4089" width="6" style="8" customWidth="1"/>
    <col min="4090" max="4090" width="9.7109375" style="8" customWidth="1"/>
    <col min="4091" max="4091" width="14.28515625" style="8" customWidth="1"/>
    <col min="4092" max="4092" width="2.85546875" style="8" customWidth="1"/>
    <col min="4093" max="4334" width="9.140625" style="8"/>
    <col min="4335" max="4336" width="10.7109375" style="8" customWidth="1"/>
    <col min="4337" max="4337" width="9" style="8" customWidth="1"/>
    <col min="4338" max="4338" width="10.7109375" style="8" customWidth="1"/>
    <col min="4339" max="4339" width="12" style="8" customWidth="1"/>
    <col min="4340" max="4343" width="8.28515625" style="8" customWidth="1"/>
    <col min="4344" max="4344" width="10.5703125" style="8" customWidth="1"/>
    <col min="4345" max="4345" width="6" style="8" customWidth="1"/>
    <col min="4346" max="4346" width="9.7109375" style="8" customWidth="1"/>
    <col min="4347" max="4347" width="14.28515625" style="8" customWidth="1"/>
    <col min="4348" max="4348" width="2.85546875" style="8" customWidth="1"/>
    <col min="4349" max="4590" width="9.140625" style="8"/>
    <col min="4591" max="4592" width="10.7109375" style="8" customWidth="1"/>
    <col min="4593" max="4593" width="9" style="8" customWidth="1"/>
    <col min="4594" max="4594" width="10.7109375" style="8" customWidth="1"/>
    <col min="4595" max="4595" width="12" style="8" customWidth="1"/>
    <col min="4596" max="4599" width="8.28515625" style="8" customWidth="1"/>
    <col min="4600" max="4600" width="10.5703125" style="8" customWidth="1"/>
    <col min="4601" max="4601" width="6" style="8" customWidth="1"/>
    <col min="4602" max="4602" width="9.7109375" style="8" customWidth="1"/>
    <col min="4603" max="4603" width="14.28515625" style="8" customWidth="1"/>
    <col min="4604" max="4604" width="2.85546875" style="8" customWidth="1"/>
    <col min="4605" max="4846" width="9.140625" style="8"/>
    <col min="4847" max="4848" width="10.7109375" style="8" customWidth="1"/>
    <col min="4849" max="4849" width="9" style="8" customWidth="1"/>
    <col min="4850" max="4850" width="10.7109375" style="8" customWidth="1"/>
    <col min="4851" max="4851" width="12" style="8" customWidth="1"/>
    <col min="4852" max="4855" width="8.28515625" style="8" customWidth="1"/>
    <col min="4856" max="4856" width="10.5703125" style="8" customWidth="1"/>
    <col min="4857" max="4857" width="6" style="8" customWidth="1"/>
    <col min="4858" max="4858" width="9.7109375" style="8" customWidth="1"/>
    <col min="4859" max="4859" width="14.28515625" style="8" customWidth="1"/>
    <col min="4860" max="4860" width="2.85546875" style="8" customWidth="1"/>
    <col min="4861" max="5102" width="9.140625" style="8"/>
    <col min="5103" max="5104" width="10.7109375" style="8" customWidth="1"/>
    <col min="5105" max="5105" width="9" style="8" customWidth="1"/>
    <col min="5106" max="5106" width="10.7109375" style="8" customWidth="1"/>
    <col min="5107" max="5107" width="12" style="8" customWidth="1"/>
    <col min="5108" max="5111" width="8.28515625" style="8" customWidth="1"/>
    <col min="5112" max="5112" width="10.5703125" style="8" customWidth="1"/>
    <col min="5113" max="5113" width="6" style="8" customWidth="1"/>
    <col min="5114" max="5114" width="9.7109375" style="8" customWidth="1"/>
    <col min="5115" max="5115" width="14.28515625" style="8" customWidth="1"/>
    <col min="5116" max="5116" width="2.85546875" style="8" customWidth="1"/>
    <col min="5117" max="5358" width="9.140625" style="8"/>
    <col min="5359" max="5360" width="10.7109375" style="8" customWidth="1"/>
    <col min="5361" max="5361" width="9" style="8" customWidth="1"/>
    <col min="5362" max="5362" width="10.7109375" style="8" customWidth="1"/>
    <col min="5363" max="5363" width="12" style="8" customWidth="1"/>
    <col min="5364" max="5367" width="8.28515625" style="8" customWidth="1"/>
    <col min="5368" max="5368" width="10.5703125" style="8" customWidth="1"/>
    <col min="5369" max="5369" width="6" style="8" customWidth="1"/>
    <col min="5370" max="5370" width="9.7109375" style="8" customWidth="1"/>
    <col min="5371" max="5371" width="14.28515625" style="8" customWidth="1"/>
    <col min="5372" max="5372" width="2.85546875" style="8" customWidth="1"/>
    <col min="5373" max="5614" width="9.140625" style="8"/>
    <col min="5615" max="5616" width="10.7109375" style="8" customWidth="1"/>
    <col min="5617" max="5617" width="9" style="8" customWidth="1"/>
    <col min="5618" max="5618" width="10.7109375" style="8" customWidth="1"/>
    <col min="5619" max="5619" width="12" style="8" customWidth="1"/>
    <col min="5620" max="5623" width="8.28515625" style="8" customWidth="1"/>
    <col min="5624" max="5624" width="10.5703125" style="8" customWidth="1"/>
    <col min="5625" max="5625" width="6" style="8" customWidth="1"/>
    <col min="5626" max="5626" width="9.7109375" style="8" customWidth="1"/>
    <col min="5627" max="5627" width="14.28515625" style="8" customWidth="1"/>
    <col min="5628" max="5628" width="2.85546875" style="8" customWidth="1"/>
    <col min="5629" max="5870" width="9.140625" style="8"/>
    <col min="5871" max="5872" width="10.7109375" style="8" customWidth="1"/>
    <col min="5873" max="5873" width="9" style="8" customWidth="1"/>
    <col min="5874" max="5874" width="10.7109375" style="8" customWidth="1"/>
    <col min="5875" max="5875" width="12" style="8" customWidth="1"/>
    <col min="5876" max="5879" width="8.28515625" style="8" customWidth="1"/>
    <col min="5880" max="5880" width="10.5703125" style="8" customWidth="1"/>
    <col min="5881" max="5881" width="6" style="8" customWidth="1"/>
    <col min="5882" max="5882" width="9.7109375" style="8" customWidth="1"/>
    <col min="5883" max="5883" width="14.28515625" style="8" customWidth="1"/>
    <col min="5884" max="5884" width="2.85546875" style="8" customWidth="1"/>
    <col min="5885" max="6126" width="9.140625" style="8"/>
    <col min="6127" max="6128" width="10.7109375" style="8" customWidth="1"/>
    <col min="6129" max="6129" width="9" style="8" customWidth="1"/>
    <col min="6130" max="6130" width="10.7109375" style="8" customWidth="1"/>
    <col min="6131" max="6131" width="12" style="8" customWidth="1"/>
    <col min="6132" max="6135" width="8.28515625" style="8" customWidth="1"/>
    <col min="6136" max="6136" width="10.5703125" style="8" customWidth="1"/>
    <col min="6137" max="6137" width="6" style="8" customWidth="1"/>
    <col min="6138" max="6138" width="9.7109375" style="8" customWidth="1"/>
    <col min="6139" max="6139" width="14.28515625" style="8" customWidth="1"/>
    <col min="6140" max="6140" width="2.85546875" style="8" customWidth="1"/>
    <col min="6141" max="6382" width="9.140625" style="8"/>
    <col min="6383" max="6384" width="10.7109375" style="8" customWidth="1"/>
    <col min="6385" max="6385" width="9" style="8" customWidth="1"/>
    <col min="6386" max="6386" width="10.7109375" style="8" customWidth="1"/>
    <col min="6387" max="6387" width="12" style="8" customWidth="1"/>
    <col min="6388" max="6391" width="8.28515625" style="8" customWidth="1"/>
    <col min="6392" max="6392" width="10.5703125" style="8" customWidth="1"/>
    <col min="6393" max="6393" width="6" style="8" customWidth="1"/>
    <col min="6394" max="6394" width="9.7109375" style="8" customWidth="1"/>
    <col min="6395" max="6395" width="14.28515625" style="8" customWidth="1"/>
    <col min="6396" max="6396" width="2.85546875" style="8" customWidth="1"/>
    <col min="6397" max="6638" width="9.140625" style="8"/>
    <col min="6639" max="6640" width="10.7109375" style="8" customWidth="1"/>
    <col min="6641" max="6641" width="9" style="8" customWidth="1"/>
    <col min="6642" max="6642" width="10.7109375" style="8" customWidth="1"/>
    <col min="6643" max="6643" width="12" style="8" customWidth="1"/>
    <col min="6644" max="6647" width="8.28515625" style="8" customWidth="1"/>
    <col min="6648" max="6648" width="10.5703125" style="8" customWidth="1"/>
    <col min="6649" max="6649" width="6" style="8" customWidth="1"/>
    <col min="6650" max="6650" width="9.7109375" style="8" customWidth="1"/>
    <col min="6651" max="6651" width="14.28515625" style="8" customWidth="1"/>
    <col min="6652" max="6652" width="2.85546875" style="8" customWidth="1"/>
    <col min="6653" max="6894" width="9.140625" style="8"/>
    <col min="6895" max="6896" width="10.7109375" style="8" customWidth="1"/>
    <col min="6897" max="6897" width="9" style="8" customWidth="1"/>
    <col min="6898" max="6898" width="10.7109375" style="8" customWidth="1"/>
    <col min="6899" max="6899" width="12" style="8" customWidth="1"/>
    <col min="6900" max="6903" width="8.28515625" style="8" customWidth="1"/>
    <col min="6904" max="6904" width="10.5703125" style="8" customWidth="1"/>
    <col min="6905" max="6905" width="6" style="8" customWidth="1"/>
    <col min="6906" max="6906" width="9.7109375" style="8" customWidth="1"/>
    <col min="6907" max="6907" width="14.28515625" style="8" customWidth="1"/>
    <col min="6908" max="6908" width="2.85546875" style="8" customWidth="1"/>
    <col min="6909" max="7150" width="9.140625" style="8"/>
    <col min="7151" max="7152" width="10.7109375" style="8" customWidth="1"/>
    <col min="7153" max="7153" width="9" style="8" customWidth="1"/>
    <col min="7154" max="7154" width="10.7109375" style="8" customWidth="1"/>
    <col min="7155" max="7155" width="12" style="8" customWidth="1"/>
    <col min="7156" max="7159" width="8.28515625" style="8" customWidth="1"/>
    <col min="7160" max="7160" width="10.5703125" style="8" customWidth="1"/>
    <col min="7161" max="7161" width="6" style="8" customWidth="1"/>
    <col min="7162" max="7162" width="9.7109375" style="8" customWidth="1"/>
    <col min="7163" max="7163" width="14.28515625" style="8" customWidth="1"/>
    <col min="7164" max="7164" width="2.85546875" style="8" customWidth="1"/>
    <col min="7165" max="7406" width="9.140625" style="8"/>
    <col min="7407" max="7408" width="10.7109375" style="8" customWidth="1"/>
    <col min="7409" max="7409" width="9" style="8" customWidth="1"/>
    <col min="7410" max="7410" width="10.7109375" style="8" customWidth="1"/>
    <col min="7411" max="7411" width="12" style="8" customWidth="1"/>
    <col min="7412" max="7415" width="8.28515625" style="8" customWidth="1"/>
    <col min="7416" max="7416" width="10.5703125" style="8" customWidth="1"/>
    <col min="7417" max="7417" width="6" style="8" customWidth="1"/>
    <col min="7418" max="7418" width="9.7109375" style="8" customWidth="1"/>
    <col min="7419" max="7419" width="14.28515625" style="8" customWidth="1"/>
    <col min="7420" max="7420" width="2.85546875" style="8" customWidth="1"/>
    <col min="7421" max="7662" width="9.140625" style="8"/>
    <col min="7663" max="7664" width="10.7109375" style="8" customWidth="1"/>
    <col min="7665" max="7665" width="9" style="8" customWidth="1"/>
    <col min="7666" max="7666" width="10.7109375" style="8" customWidth="1"/>
    <col min="7667" max="7667" width="12" style="8" customWidth="1"/>
    <col min="7668" max="7671" width="8.28515625" style="8" customWidth="1"/>
    <col min="7672" max="7672" width="10.5703125" style="8" customWidth="1"/>
    <col min="7673" max="7673" width="6" style="8" customWidth="1"/>
    <col min="7674" max="7674" width="9.7109375" style="8" customWidth="1"/>
    <col min="7675" max="7675" width="14.28515625" style="8" customWidth="1"/>
    <col min="7676" max="7676" width="2.85546875" style="8" customWidth="1"/>
    <col min="7677" max="7918" width="9.140625" style="8"/>
    <col min="7919" max="7920" width="10.7109375" style="8" customWidth="1"/>
    <col min="7921" max="7921" width="9" style="8" customWidth="1"/>
    <col min="7922" max="7922" width="10.7109375" style="8" customWidth="1"/>
    <col min="7923" max="7923" width="12" style="8" customWidth="1"/>
    <col min="7924" max="7927" width="8.28515625" style="8" customWidth="1"/>
    <col min="7928" max="7928" width="10.5703125" style="8" customWidth="1"/>
    <col min="7929" max="7929" width="6" style="8" customWidth="1"/>
    <col min="7930" max="7930" width="9.7109375" style="8" customWidth="1"/>
    <col min="7931" max="7931" width="14.28515625" style="8" customWidth="1"/>
    <col min="7932" max="7932" width="2.85546875" style="8" customWidth="1"/>
    <col min="7933" max="8174" width="9.140625" style="8"/>
    <col min="8175" max="8176" width="10.7109375" style="8" customWidth="1"/>
    <col min="8177" max="8177" width="9" style="8" customWidth="1"/>
    <col min="8178" max="8178" width="10.7109375" style="8" customWidth="1"/>
    <col min="8179" max="8179" width="12" style="8" customWidth="1"/>
    <col min="8180" max="8183" width="8.28515625" style="8" customWidth="1"/>
    <col min="8184" max="8184" width="10.5703125" style="8" customWidth="1"/>
    <col min="8185" max="8185" width="6" style="8" customWidth="1"/>
    <col min="8186" max="8186" width="9.7109375" style="8" customWidth="1"/>
    <col min="8187" max="8187" width="14.28515625" style="8" customWidth="1"/>
    <col min="8188" max="8188" width="2.85546875" style="8" customWidth="1"/>
    <col min="8189" max="8430" width="9.140625" style="8"/>
    <col min="8431" max="8432" width="10.7109375" style="8" customWidth="1"/>
    <col min="8433" max="8433" width="9" style="8" customWidth="1"/>
    <col min="8434" max="8434" width="10.7109375" style="8" customWidth="1"/>
    <col min="8435" max="8435" width="12" style="8" customWidth="1"/>
    <col min="8436" max="8439" width="8.28515625" style="8" customWidth="1"/>
    <col min="8440" max="8440" width="10.5703125" style="8" customWidth="1"/>
    <col min="8441" max="8441" width="6" style="8" customWidth="1"/>
    <col min="8442" max="8442" width="9.7109375" style="8" customWidth="1"/>
    <col min="8443" max="8443" width="14.28515625" style="8" customWidth="1"/>
    <col min="8444" max="8444" width="2.85546875" style="8" customWidth="1"/>
    <col min="8445" max="8686" width="9.140625" style="8"/>
    <col min="8687" max="8688" width="10.7109375" style="8" customWidth="1"/>
    <col min="8689" max="8689" width="9" style="8" customWidth="1"/>
    <col min="8690" max="8690" width="10.7109375" style="8" customWidth="1"/>
    <col min="8691" max="8691" width="12" style="8" customWidth="1"/>
    <col min="8692" max="8695" width="8.28515625" style="8" customWidth="1"/>
    <col min="8696" max="8696" width="10.5703125" style="8" customWidth="1"/>
    <col min="8697" max="8697" width="6" style="8" customWidth="1"/>
    <col min="8698" max="8698" width="9.7109375" style="8" customWidth="1"/>
    <col min="8699" max="8699" width="14.28515625" style="8" customWidth="1"/>
    <col min="8700" max="8700" width="2.85546875" style="8" customWidth="1"/>
    <col min="8701" max="8942" width="9.140625" style="8"/>
    <col min="8943" max="8944" width="10.7109375" style="8" customWidth="1"/>
    <col min="8945" max="8945" width="9" style="8" customWidth="1"/>
    <col min="8946" max="8946" width="10.7109375" style="8" customWidth="1"/>
    <col min="8947" max="8947" width="12" style="8" customWidth="1"/>
    <col min="8948" max="8951" width="8.28515625" style="8" customWidth="1"/>
    <col min="8952" max="8952" width="10.5703125" style="8" customWidth="1"/>
    <col min="8953" max="8953" width="6" style="8" customWidth="1"/>
    <col min="8954" max="8954" width="9.7109375" style="8" customWidth="1"/>
    <col min="8955" max="8955" width="14.28515625" style="8" customWidth="1"/>
    <col min="8956" max="8956" width="2.85546875" style="8" customWidth="1"/>
    <col min="8957" max="9198" width="9.140625" style="8"/>
    <col min="9199" max="9200" width="10.7109375" style="8" customWidth="1"/>
    <col min="9201" max="9201" width="9" style="8" customWidth="1"/>
    <col min="9202" max="9202" width="10.7109375" style="8" customWidth="1"/>
    <col min="9203" max="9203" width="12" style="8" customWidth="1"/>
    <col min="9204" max="9207" width="8.28515625" style="8" customWidth="1"/>
    <col min="9208" max="9208" width="10.5703125" style="8" customWidth="1"/>
    <col min="9209" max="9209" width="6" style="8" customWidth="1"/>
    <col min="9210" max="9210" width="9.7109375" style="8" customWidth="1"/>
    <col min="9211" max="9211" width="14.28515625" style="8" customWidth="1"/>
    <col min="9212" max="9212" width="2.85546875" style="8" customWidth="1"/>
    <col min="9213" max="9454" width="9.140625" style="8"/>
    <col min="9455" max="9456" width="10.7109375" style="8" customWidth="1"/>
    <col min="9457" max="9457" width="9" style="8" customWidth="1"/>
    <col min="9458" max="9458" width="10.7109375" style="8" customWidth="1"/>
    <col min="9459" max="9459" width="12" style="8" customWidth="1"/>
    <col min="9460" max="9463" width="8.28515625" style="8" customWidth="1"/>
    <col min="9464" max="9464" width="10.5703125" style="8" customWidth="1"/>
    <col min="9465" max="9465" width="6" style="8" customWidth="1"/>
    <col min="9466" max="9466" width="9.7109375" style="8" customWidth="1"/>
    <col min="9467" max="9467" width="14.28515625" style="8" customWidth="1"/>
    <col min="9468" max="9468" width="2.85546875" style="8" customWidth="1"/>
    <col min="9469" max="9710" width="9.140625" style="8"/>
    <col min="9711" max="9712" width="10.7109375" style="8" customWidth="1"/>
    <col min="9713" max="9713" width="9" style="8" customWidth="1"/>
    <col min="9714" max="9714" width="10.7109375" style="8" customWidth="1"/>
    <col min="9715" max="9715" width="12" style="8" customWidth="1"/>
    <col min="9716" max="9719" width="8.28515625" style="8" customWidth="1"/>
    <col min="9720" max="9720" width="10.5703125" style="8" customWidth="1"/>
    <col min="9721" max="9721" width="6" style="8" customWidth="1"/>
    <col min="9722" max="9722" width="9.7109375" style="8" customWidth="1"/>
    <col min="9723" max="9723" width="14.28515625" style="8" customWidth="1"/>
    <col min="9724" max="9724" width="2.85546875" style="8" customWidth="1"/>
    <col min="9725" max="9966" width="9.140625" style="8"/>
    <col min="9967" max="9968" width="10.7109375" style="8" customWidth="1"/>
    <col min="9969" max="9969" width="9" style="8" customWidth="1"/>
    <col min="9970" max="9970" width="10.7109375" style="8" customWidth="1"/>
    <col min="9971" max="9971" width="12" style="8" customWidth="1"/>
    <col min="9972" max="9975" width="8.28515625" style="8" customWidth="1"/>
    <col min="9976" max="9976" width="10.5703125" style="8" customWidth="1"/>
    <col min="9977" max="9977" width="6" style="8" customWidth="1"/>
    <col min="9978" max="9978" width="9.7109375" style="8" customWidth="1"/>
    <col min="9979" max="9979" width="14.28515625" style="8" customWidth="1"/>
    <col min="9980" max="9980" width="2.85546875" style="8" customWidth="1"/>
    <col min="9981" max="10222" width="9.140625" style="8"/>
    <col min="10223" max="10224" width="10.7109375" style="8" customWidth="1"/>
    <col min="10225" max="10225" width="9" style="8" customWidth="1"/>
    <col min="10226" max="10226" width="10.7109375" style="8" customWidth="1"/>
    <col min="10227" max="10227" width="12" style="8" customWidth="1"/>
    <col min="10228" max="10231" width="8.28515625" style="8" customWidth="1"/>
    <col min="10232" max="10232" width="10.5703125" style="8" customWidth="1"/>
    <col min="10233" max="10233" width="6" style="8" customWidth="1"/>
    <col min="10234" max="10234" width="9.7109375" style="8" customWidth="1"/>
    <col min="10235" max="10235" width="14.28515625" style="8" customWidth="1"/>
    <col min="10236" max="10236" width="2.85546875" style="8" customWidth="1"/>
    <col min="10237" max="10478" width="9.140625" style="8"/>
    <col min="10479" max="10480" width="10.7109375" style="8" customWidth="1"/>
    <col min="10481" max="10481" width="9" style="8" customWidth="1"/>
    <col min="10482" max="10482" width="10.7109375" style="8" customWidth="1"/>
    <col min="10483" max="10483" width="12" style="8" customWidth="1"/>
    <col min="10484" max="10487" width="8.28515625" style="8" customWidth="1"/>
    <col min="10488" max="10488" width="10.5703125" style="8" customWidth="1"/>
    <col min="10489" max="10489" width="6" style="8" customWidth="1"/>
    <col min="10490" max="10490" width="9.7109375" style="8" customWidth="1"/>
    <col min="10491" max="10491" width="14.28515625" style="8" customWidth="1"/>
    <col min="10492" max="10492" width="2.85546875" style="8" customWidth="1"/>
    <col min="10493" max="10734" width="9.140625" style="8"/>
    <col min="10735" max="10736" width="10.7109375" style="8" customWidth="1"/>
    <col min="10737" max="10737" width="9" style="8" customWidth="1"/>
    <col min="10738" max="10738" width="10.7109375" style="8" customWidth="1"/>
    <col min="10739" max="10739" width="12" style="8" customWidth="1"/>
    <col min="10740" max="10743" width="8.28515625" style="8" customWidth="1"/>
    <col min="10744" max="10744" width="10.5703125" style="8" customWidth="1"/>
    <col min="10745" max="10745" width="6" style="8" customWidth="1"/>
    <col min="10746" max="10746" width="9.7109375" style="8" customWidth="1"/>
    <col min="10747" max="10747" width="14.28515625" style="8" customWidth="1"/>
    <col min="10748" max="10748" width="2.85546875" style="8" customWidth="1"/>
    <col min="10749" max="10990" width="9.140625" style="8"/>
    <col min="10991" max="10992" width="10.7109375" style="8" customWidth="1"/>
    <col min="10993" max="10993" width="9" style="8" customWidth="1"/>
    <col min="10994" max="10994" width="10.7109375" style="8" customWidth="1"/>
    <col min="10995" max="10995" width="12" style="8" customWidth="1"/>
    <col min="10996" max="10999" width="8.28515625" style="8" customWidth="1"/>
    <col min="11000" max="11000" width="10.5703125" style="8" customWidth="1"/>
    <col min="11001" max="11001" width="6" style="8" customWidth="1"/>
    <col min="11002" max="11002" width="9.7109375" style="8" customWidth="1"/>
    <col min="11003" max="11003" width="14.28515625" style="8" customWidth="1"/>
    <col min="11004" max="11004" width="2.85546875" style="8" customWidth="1"/>
    <col min="11005" max="11246" width="9.140625" style="8"/>
    <col min="11247" max="11248" width="10.7109375" style="8" customWidth="1"/>
    <col min="11249" max="11249" width="9" style="8" customWidth="1"/>
    <col min="11250" max="11250" width="10.7109375" style="8" customWidth="1"/>
    <col min="11251" max="11251" width="12" style="8" customWidth="1"/>
    <col min="11252" max="11255" width="8.28515625" style="8" customWidth="1"/>
    <col min="11256" max="11256" width="10.5703125" style="8" customWidth="1"/>
    <col min="11257" max="11257" width="6" style="8" customWidth="1"/>
    <col min="11258" max="11258" width="9.7109375" style="8" customWidth="1"/>
    <col min="11259" max="11259" width="14.28515625" style="8" customWidth="1"/>
    <col min="11260" max="11260" width="2.85546875" style="8" customWidth="1"/>
    <col min="11261" max="11502" width="9.140625" style="8"/>
    <col min="11503" max="11504" width="10.7109375" style="8" customWidth="1"/>
    <col min="11505" max="11505" width="9" style="8" customWidth="1"/>
    <col min="11506" max="11506" width="10.7109375" style="8" customWidth="1"/>
    <col min="11507" max="11507" width="12" style="8" customWidth="1"/>
    <col min="11508" max="11511" width="8.28515625" style="8" customWidth="1"/>
    <col min="11512" max="11512" width="10.5703125" style="8" customWidth="1"/>
    <col min="11513" max="11513" width="6" style="8" customWidth="1"/>
    <col min="11514" max="11514" width="9.7109375" style="8" customWidth="1"/>
    <col min="11515" max="11515" width="14.28515625" style="8" customWidth="1"/>
    <col min="11516" max="11516" width="2.85546875" style="8" customWidth="1"/>
    <col min="11517" max="11758" width="9.140625" style="8"/>
    <col min="11759" max="11760" width="10.7109375" style="8" customWidth="1"/>
    <col min="11761" max="11761" width="9" style="8" customWidth="1"/>
    <col min="11762" max="11762" width="10.7109375" style="8" customWidth="1"/>
    <col min="11763" max="11763" width="12" style="8" customWidth="1"/>
    <col min="11764" max="11767" width="8.28515625" style="8" customWidth="1"/>
    <col min="11768" max="11768" width="10.5703125" style="8" customWidth="1"/>
    <col min="11769" max="11769" width="6" style="8" customWidth="1"/>
    <col min="11770" max="11770" width="9.7109375" style="8" customWidth="1"/>
    <col min="11771" max="11771" width="14.28515625" style="8" customWidth="1"/>
    <col min="11772" max="11772" width="2.85546875" style="8" customWidth="1"/>
    <col min="11773" max="12014" width="9.140625" style="8"/>
    <col min="12015" max="12016" width="10.7109375" style="8" customWidth="1"/>
    <col min="12017" max="12017" width="9" style="8" customWidth="1"/>
    <col min="12018" max="12018" width="10.7109375" style="8" customWidth="1"/>
    <col min="12019" max="12019" width="12" style="8" customWidth="1"/>
    <col min="12020" max="12023" width="8.28515625" style="8" customWidth="1"/>
    <col min="12024" max="12024" width="10.5703125" style="8" customWidth="1"/>
    <col min="12025" max="12025" width="6" style="8" customWidth="1"/>
    <col min="12026" max="12026" width="9.7109375" style="8" customWidth="1"/>
    <col min="12027" max="12027" width="14.28515625" style="8" customWidth="1"/>
    <col min="12028" max="12028" width="2.85546875" style="8" customWidth="1"/>
    <col min="12029" max="12270" width="9.140625" style="8"/>
    <col min="12271" max="12272" width="10.7109375" style="8" customWidth="1"/>
    <col min="12273" max="12273" width="9" style="8" customWidth="1"/>
    <col min="12274" max="12274" width="10.7109375" style="8" customWidth="1"/>
    <col min="12275" max="12275" width="12" style="8" customWidth="1"/>
    <col min="12276" max="12279" width="8.28515625" style="8" customWidth="1"/>
    <col min="12280" max="12280" width="10.5703125" style="8" customWidth="1"/>
    <col min="12281" max="12281" width="6" style="8" customWidth="1"/>
    <col min="12282" max="12282" width="9.7109375" style="8" customWidth="1"/>
    <col min="12283" max="12283" width="14.28515625" style="8" customWidth="1"/>
    <col min="12284" max="12284" width="2.85546875" style="8" customWidth="1"/>
    <col min="12285" max="12526" width="9.140625" style="8"/>
    <col min="12527" max="12528" width="10.7109375" style="8" customWidth="1"/>
    <col min="12529" max="12529" width="9" style="8" customWidth="1"/>
    <col min="12530" max="12530" width="10.7109375" style="8" customWidth="1"/>
    <col min="12531" max="12531" width="12" style="8" customWidth="1"/>
    <col min="12532" max="12535" width="8.28515625" style="8" customWidth="1"/>
    <col min="12536" max="12536" width="10.5703125" style="8" customWidth="1"/>
    <col min="12537" max="12537" width="6" style="8" customWidth="1"/>
    <col min="12538" max="12538" width="9.7109375" style="8" customWidth="1"/>
    <col min="12539" max="12539" width="14.28515625" style="8" customWidth="1"/>
    <col min="12540" max="12540" width="2.85546875" style="8" customWidth="1"/>
    <col min="12541" max="12782" width="9.140625" style="8"/>
    <col min="12783" max="12784" width="10.7109375" style="8" customWidth="1"/>
    <col min="12785" max="12785" width="9" style="8" customWidth="1"/>
    <col min="12786" max="12786" width="10.7109375" style="8" customWidth="1"/>
    <col min="12787" max="12787" width="12" style="8" customWidth="1"/>
    <col min="12788" max="12791" width="8.28515625" style="8" customWidth="1"/>
    <col min="12792" max="12792" width="10.5703125" style="8" customWidth="1"/>
    <col min="12793" max="12793" width="6" style="8" customWidth="1"/>
    <col min="12794" max="12794" width="9.7109375" style="8" customWidth="1"/>
    <col min="12795" max="12795" width="14.28515625" style="8" customWidth="1"/>
    <col min="12796" max="12796" width="2.85546875" style="8" customWidth="1"/>
    <col min="12797" max="13038" width="9.140625" style="8"/>
    <col min="13039" max="13040" width="10.7109375" style="8" customWidth="1"/>
    <col min="13041" max="13041" width="9" style="8" customWidth="1"/>
    <col min="13042" max="13042" width="10.7109375" style="8" customWidth="1"/>
    <col min="13043" max="13043" width="12" style="8" customWidth="1"/>
    <col min="13044" max="13047" width="8.28515625" style="8" customWidth="1"/>
    <col min="13048" max="13048" width="10.5703125" style="8" customWidth="1"/>
    <col min="13049" max="13049" width="6" style="8" customWidth="1"/>
    <col min="13050" max="13050" width="9.7109375" style="8" customWidth="1"/>
    <col min="13051" max="13051" width="14.28515625" style="8" customWidth="1"/>
    <col min="13052" max="13052" width="2.85546875" style="8" customWidth="1"/>
    <col min="13053" max="13294" width="9.140625" style="8"/>
    <col min="13295" max="13296" width="10.7109375" style="8" customWidth="1"/>
    <col min="13297" max="13297" width="9" style="8" customWidth="1"/>
    <col min="13298" max="13298" width="10.7109375" style="8" customWidth="1"/>
    <col min="13299" max="13299" width="12" style="8" customWidth="1"/>
    <col min="13300" max="13303" width="8.28515625" style="8" customWidth="1"/>
    <col min="13304" max="13304" width="10.5703125" style="8" customWidth="1"/>
    <col min="13305" max="13305" width="6" style="8" customWidth="1"/>
    <col min="13306" max="13306" width="9.7109375" style="8" customWidth="1"/>
    <col min="13307" max="13307" width="14.28515625" style="8" customWidth="1"/>
    <col min="13308" max="13308" width="2.85546875" style="8" customWidth="1"/>
    <col min="13309" max="13550" width="9.140625" style="8"/>
    <col min="13551" max="13552" width="10.7109375" style="8" customWidth="1"/>
    <col min="13553" max="13553" width="9" style="8" customWidth="1"/>
    <col min="13554" max="13554" width="10.7109375" style="8" customWidth="1"/>
    <col min="13555" max="13555" width="12" style="8" customWidth="1"/>
    <col min="13556" max="13559" width="8.28515625" style="8" customWidth="1"/>
    <col min="13560" max="13560" width="10.5703125" style="8" customWidth="1"/>
    <col min="13561" max="13561" width="6" style="8" customWidth="1"/>
    <col min="13562" max="13562" width="9.7109375" style="8" customWidth="1"/>
    <col min="13563" max="13563" width="14.28515625" style="8" customWidth="1"/>
    <col min="13564" max="13564" width="2.85546875" style="8" customWidth="1"/>
    <col min="13565" max="13806" width="9.140625" style="8"/>
    <col min="13807" max="13808" width="10.7109375" style="8" customWidth="1"/>
    <col min="13809" max="13809" width="9" style="8" customWidth="1"/>
    <col min="13810" max="13810" width="10.7109375" style="8" customWidth="1"/>
    <col min="13811" max="13811" width="12" style="8" customWidth="1"/>
    <col min="13812" max="13815" width="8.28515625" style="8" customWidth="1"/>
    <col min="13816" max="13816" width="10.5703125" style="8" customWidth="1"/>
    <col min="13817" max="13817" width="6" style="8" customWidth="1"/>
    <col min="13818" max="13818" width="9.7109375" style="8" customWidth="1"/>
    <col min="13819" max="13819" width="14.28515625" style="8" customWidth="1"/>
    <col min="13820" max="13820" width="2.85546875" style="8" customWidth="1"/>
    <col min="13821" max="14062" width="9.140625" style="8"/>
    <col min="14063" max="14064" width="10.7109375" style="8" customWidth="1"/>
    <col min="14065" max="14065" width="9" style="8" customWidth="1"/>
    <col min="14066" max="14066" width="10.7109375" style="8" customWidth="1"/>
    <col min="14067" max="14067" width="12" style="8" customWidth="1"/>
    <col min="14068" max="14071" width="8.28515625" style="8" customWidth="1"/>
    <col min="14072" max="14072" width="10.5703125" style="8" customWidth="1"/>
    <col min="14073" max="14073" width="6" style="8" customWidth="1"/>
    <col min="14074" max="14074" width="9.7109375" style="8" customWidth="1"/>
    <col min="14075" max="14075" width="14.28515625" style="8" customWidth="1"/>
    <col min="14076" max="14076" width="2.85546875" style="8" customWidth="1"/>
    <col min="14077" max="14318" width="9.140625" style="8"/>
    <col min="14319" max="14320" width="10.7109375" style="8" customWidth="1"/>
    <col min="14321" max="14321" width="9" style="8" customWidth="1"/>
    <col min="14322" max="14322" width="10.7109375" style="8" customWidth="1"/>
    <col min="14323" max="14323" width="12" style="8" customWidth="1"/>
    <col min="14324" max="14327" width="8.28515625" style="8" customWidth="1"/>
    <col min="14328" max="14328" width="10.5703125" style="8" customWidth="1"/>
    <col min="14329" max="14329" width="6" style="8" customWidth="1"/>
    <col min="14330" max="14330" width="9.7109375" style="8" customWidth="1"/>
    <col min="14331" max="14331" width="14.28515625" style="8" customWidth="1"/>
    <col min="14332" max="14332" width="2.85546875" style="8" customWidth="1"/>
    <col min="14333" max="14574" width="9.140625" style="8"/>
    <col min="14575" max="14576" width="10.7109375" style="8" customWidth="1"/>
    <col min="14577" max="14577" width="9" style="8" customWidth="1"/>
    <col min="14578" max="14578" width="10.7109375" style="8" customWidth="1"/>
    <col min="14579" max="14579" width="12" style="8" customWidth="1"/>
    <col min="14580" max="14583" width="8.28515625" style="8" customWidth="1"/>
    <col min="14584" max="14584" width="10.5703125" style="8" customWidth="1"/>
    <col min="14585" max="14585" width="6" style="8" customWidth="1"/>
    <col min="14586" max="14586" width="9.7109375" style="8" customWidth="1"/>
    <col min="14587" max="14587" width="14.28515625" style="8" customWidth="1"/>
    <col min="14588" max="14588" width="2.85546875" style="8" customWidth="1"/>
    <col min="14589" max="14830" width="9.140625" style="8"/>
    <col min="14831" max="14832" width="10.7109375" style="8" customWidth="1"/>
    <col min="14833" max="14833" width="9" style="8" customWidth="1"/>
    <col min="14834" max="14834" width="10.7109375" style="8" customWidth="1"/>
    <col min="14835" max="14835" width="12" style="8" customWidth="1"/>
    <col min="14836" max="14839" width="8.28515625" style="8" customWidth="1"/>
    <col min="14840" max="14840" width="10.5703125" style="8" customWidth="1"/>
    <col min="14841" max="14841" width="6" style="8" customWidth="1"/>
    <col min="14842" max="14842" width="9.7109375" style="8" customWidth="1"/>
    <col min="14843" max="14843" width="14.28515625" style="8" customWidth="1"/>
    <col min="14844" max="14844" width="2.85546875" style="8" customWidth="1"/>
    <col min="14845" max="15086" width="9.140625" style="8"/>
    <col min="15087" max="15088" width="10.7109375" style="8" customWidth="1"/>
    <col min="15089" max="15089" width="9" style="8" customWidth="1"/>
    <col min="15090" max="15090" width="10.7109375" style="8" customWidth="1"/>
    <col min="15091" max="15091" width="12" style="8" customWidth="1"/>
    <col min="15092" max="15095" width="8.28515625" style="8" customWidth="1"/>
    <col min="15096" max="15096" width="10.5703125" style="8" customWidth="1"/>
    <col min="15097" max="15097" width="6" style="8" customWidth="1"/>
    <col min="15098" max="15098" width="9.7109375" style="8" customWidth="1"/>
    <col min="15099" max="15099" width="14.28515625" style="8" customWidth="1"/>
    <col min="15100" max="15100" width="2.85546875" style="8" customWidth="1"/>
    <col min="15101" max="15342" width="9.140625" style="8"/>
    <col min="15343" max="15344" width="10.7109375" style="8" customWidth="1"/>
    <col min="15345" max="15345" width="9" style="8" customWidth="1"/>
    <col min="15346" max="15346" width="10.7109375" style="8" customWidth="1"/>
    <col min="15347" max="15347" width="12" style="8" customWidth="1"/>
    <col min="15348" max="15351" width="8.28515625" style="8" customWidth="1"/>
    <col min="15352" max="15352" width="10.5703125" style="8" customWidth="1"/>
    <col min="15353" max="15353" width="6" style="8" customWidth="1"/>
    <col min="15354" max="15354" width="9.7109375" style="8" customWidth="1"/>
    <col min="15355" max="15355" width="14.28515625" style="8" customWidth="1"/>
    <col min="15356" max="15356" width="2.85546875" style="8" customWidth="1"/>
    <col min="15357" max="15598" width="9.140625" style="8"/>
    <col min="15599" max="15600" width="10.7109375" style="8" customWidth="1"/>
    <col min="15601" max="15601" width="9" style="8" customWidth="1"/>
    <col min="15602" max="15602" width="10.7109375" style="8" customWidth="1"/>
    <col min="15603" max="15603" width="12" style="8" customWidth="1"/>
    <col min="15604" max="15607" width="8.28515625" style="8" customWidth="1"/>
    <col min="15608" max="15608" width="10.5703125" style="8" customWidth="1"/>
    <col min="15609" max="15609" width="6" style="8" customWidth="1"/>
    <col min="15610" max="15610" width="9.7109375" style="8" customWidth="1"/>
    <col min="15611" max="15611" width="14.28515625" style="8" customWidth="1"/>
    <col min="15612" max="15612" width="2.85546875" style="8" customWidth="1"/>
    <col min="15613" max="15854" width="9.140625" style="8"/>
    <col min="15855" max="15856" width="10.7109375" style="8" customWidth="1"/>
    <col min="15857" max="15857" width="9" style="8" customWidth="1"/>
    <col min="15858" max="15858" width="10.7109375" style="8" customWidth="1"/>
    <col min="15859" max="15859" width="12" style="8" customWidth="1"/>
    <col min="15860" max="15863" width="8.28515625" style="8" customWidth="1"/>
    <col min="15864" max="15864" width="10.5703125" style="8" customWidth="1"/>
    <col min="15865" max="15865" width="6" style="8" customWidth="1"/>
    <col min="15866" max="15866" width="9.7109375" style="8" customWidth="1"/>
    <col min="15867" max="15867" width="14.28515625" style="8" customWidth="1"/>
    <col min="15868" max="15868" width="2.85546875" style="8" customWidth="1"/>
    <col min="15869" max="16110" width="9.140625" style="8"/>
    <col min="16111" max="16112" width="10.7109375" style="8" customWidth="1"/>
    <col min="16113" max="16113" width="9" style="8" customWidth="1"/>
    <col min="16114" max="16114" width="10.7109375" style="8" customWidth="1"/>
    <col min="16115" max="16115" width="12" style="8" customWidth="1"/>
    <col min="16116" max="16119" width="8.28515625" style="8" customWidth="1"/>
    <col min="16120" max="16120" width="10.5703125" style="8" customWidth="1"/>
    <col min="16121" max="16121" width="6" style="8" customWidth="1"/>
    <col min="16122" max="16122" width="9.7109375" style="8" customWidth="1"/>
    <col min="16123" max="16123" width="14.28515625" style="8" customWidth="1"/>
    <col min="16124" max="16124" width="2.85546875" style="8" customWidth="1"/>
    <col min="16125" max="16384" width="9.140625" style="8"/>
  </cols>
  <sheetData>
    <row r="1" spans="1:18" s="1" customFormat="1" ht="24.95" customHeight="1" thickBot="1" x14ac:dyDescent="0.3">
      <c r="A1" s="69" t="s">
        <v>221</v>
      </c>
      <c r="B1" s="70"/>
      <c r="C1" s="70"/>
      <c r="D1" s="70"/>
      <c r="E1" s="70"/>
      <c r="F1" s="70"/>
      <c r="G1" s="70"/>
      <c r="H1" s="71"/>
      <c r="I1" s="71"/>
      <c r="J1" s="71"/>
      <c r="K1" s="71"/>
      <c r="L1" s="71"/>
      <c r="M1" s="71"/>
      <c r="N1" s="71"/>
      <c r="O1" s="71"/>
      <c r="P1" s="72"/>
    </row>
    <row r="2" spans="1:18" s="1" customFormat="1" ht="15" customHeight="1" x14ac:dyDescent="0.25">
      <c r="A2" s="31"/>
      <c r="B2" s="32"/>
      <c r="C2" s="32"/>
      <c r="D2" s="33"/>
      <c r="E2" s="34"/>
      <c r="F2" s="33"/>
      <c r="G2" s="33"/>
      <c r="H2" s="84" t="s">
        <v>0</v>
      </c>
      <c r="I2" s="85"/>
      <c r="J2" s="85"/>
      <c r="K2" s="85"/>
      <c r="L2" s="85"/>
      <c r="M2" s="85"/>
      <c r="N2" s="85"/>
      <c r="O2" s="86"/>
      <c r="P2" s="73">
        <v>1</v>
      </c>
    </row>
    <row r="3" spans="1:18" s="1" customFormat="1" ht="15" customHeight="1" thickBot="1" x14ac:dyDescent="0.3">
      <c r="A3" s="31"/>
      <c r="B3" s="32"/>
      <c r="C3" s="32"/>
      <c r="D3" s="33"/>
      <c r="E3" s="35"/>
      <c r="F3" s="2"/>
      <c r="G3" s="33"/>
      <c r="H3" s="81" t="s">
        <v>1</v>
      </c>
      <c r="I3" s="82"/>
      <c r="J3" s="82"/>
      <c r="K3" s="82"/>
      <c r="L3" s="82"/>
      <c r="M3" s="82"/>
      <c r="N3" s="82"/>
      <c r="O3" s="83"/>
      <c r="P3" s="74"/>
    </row>
    <row r="4" spans="1:18" s="1" customFormat="1" ht="15" customHeight="1" x14ac:dyDescent="0.25">
      <c r="A4" s="31"/>
      <c r="B4" s="32"/>
      <c r="C4" s="32"/>
      <c r="D4" s="33"/>
      <c r="E4" s="35"/>
      <c r="F4" s="35"/>
      <c r="G4" s="32"/>
      <c r="H4" s="91" t="s">
        <v>2</v>
      </c>
      <c r="I4" s="92"/>
      <c r="J4" s="92"/>
      <c r="K4" s="92"/>
      <c r="L4" s="92"/>
      <c r="M4" s="92"/>
      <c r="N4" s="92"/>
      <c r="O4" s="79" t="s">
        <v>308</v>
      </c>
      <c r="P4" s="80"/>
    </row>
    <row r="5" spans="1:18" s="1" customFormat="1" ht="15" customHeight="1" thickBot="1" x14ac:dyDescent="0.3">
      <c r="A5" s="31"/>
      <c r="B5" s="32"/>
      <c r="C5" s="32"/>
      <c r="D5" s="33"/>
      <c r="E5" s="36"/>
      <c r="F5" s="35"/>
      <c r="G5" s="32"/>
      <c r="H5" s="89" t="s">
        <v>3</v>
      </c>
      <c r="I5" s="90"/>
      <c r="J5" s="90"/>
      <c r="K5" s="90"/>
      <c r="L5" s="90"/>
      <c r="M5" s="90"/>
      <c r="N5" s="90"/>
      <c r="O5" s="77" t="s">
        <v>309</v>
      </c>
      <c r="P5" s="78"/>
    </row>
    <row r="6" spans="1:18" ht="15" customHeight="1" thickBot="1" x14ac:dyDescent="0.3">
      <c r="A6" s="37"/>
      <c r="B6" s="5"/>
      <c r="C6" s="5"/>
      <c r="D6" s="2"/>
      <c r="E6" s="6"/>
      <c r="F6" s="2"/>
      <c r="G6" s="7"/>
      <c r="H6" s="87" t="s">
        <v>4</v>
      </c>
      <c r="I6" s="88"/>
      <c r="J6" s="88"/>
      <c r="K6" s="88"/>
      <c r="L6" s="88"/>
      <c r="M6" s="88"/>
      <c r="N6" s="88"/>
      <c r="O6" s="75" t="s">
        <v>295</v>
      </c>
      <c r="P6" s="76"/>
    </row>
    <row r="7" spans="1:18" s="14" customFormat="1" ht="34.5" customHeight="1" thickBot="1" x14ac:dyDescent="0.3">
      <c r="A7" s="38" t="s">
        <v>286</v>
      </c>
      <c r="B7" s="15" t="s">
        <v>6</v>
      </c>
      <c r="C7" s="43" t="s">
        <v>287</v>
      </c>
      <c r="D7" s="43" t="s">
        <v>288</v>
      </c>
      <c r="E7" s="15" t="s">
        <v>7</v>
      </c>
      <c r="F7" s="43" t="s">
        <v>8</v>
      </c>
      <c r="G7" s="43" t="s">
        <v>9</v>
      </c>
      <c r="H7" s="15" t="s">
        <v>10</v>
      </c>
      <c r="I7" s="43" t="s">
        <v>215</v>
      </c>
      <c r="J7" s="43" t="s">
        <v>291</v>
      </c>
      <c r="K7" s="43" t="s">
        <v>292</v>
      </c>
      <c r="L7" s="43" t="s">
        <v>289</v>
      </c>
      <c r="M7" s="43" t="s">
        <v>290</v>
      </c>
      <c r="N7" s="46" t="s">
        <v>211</v>
      </c>
      <c r="O7" s="47" t="s">
        <v>208</v>
      </c>
      <c r="P7" s="48" t="s">
        <v>209</v>
      </c>
    </row>
    <row r="8" spans="1:18" ht="15" customHeight="1" thickBot="1" x14ac:dyDescent="0.3">
      <c r="A8" s="51" t="s">
        <v>5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3"/>
      <c r="Q8" s="14"/>
    </row>
    <row r="9" spans="1:18" ht="15" customHeight="1" x14ac:dyDescent="0.25">
      <c r="A9" s="39" t="s">
        <v>222</v>
      </c>
      <c r="B9" s="19">
        <v>32289</v>
      </c>
      <c r="C9" s="19" t="s">
        <v>11</v>
      </c>
      <c r="D9" s="19" t="s">
        <v>12</v>
      </c>
      <c r="E9" s="20" t="s">
        <v>13</v>
      </c>
      <c r="F9" s="20" t="s">
        <v>14</v>
      </c>
      <c r="G9" s="20" t="s">
        <v>15</v>
      </c>
      <c r="H9" s="20" t="s">
        <v>16</v>
      </c>
      <c r="I9" s="20">
        <v>118</v>
      </c>
      <c r="J9" s="20">
        <v>600</v>
      </c>
      <c r="K9" s="20">
        <v>100</v>
      </c>
      <c r="L9" s="20">
        <v>540</v>
      </c>
      <c r="M9" s="20">
        <v>90</v>
      </c>
      <c r="N9" s="20" t="s">
        <v>212</v>
      </c>
      <c r="O9" s="21">
        <v>0.85</v>
      </c>
      <c r="P9" s="22">
        <f t="shared" ref="P9:P22" si="0">O9*$P$2</f>
        <v>0.85</v>
      </c>
      <c r="Q9" s="50"/>
      <c r="R9" s="50"/>
    </row>
    <row r="10" spans="1:18" ht="15" customHeight="1" x14ac:dyDescent="0.25">
      <c r="A10" s="40" t="s">
        <v>223</v>
      </c>
      <c r="B10" s="16">
        <v>32290</v>
      </c>
      <c r="C10" s="16" t="s">
        <v>17</v>
      </c>
      <c r="D10" s="16" t="s">
        <v>18</v>
      </c>
      <c r="E10" s="10" t="s">
        <v>19</v>
      </c>
      <c r="F10" s="10" t="s">
        <v>13</v>
      </c>
      <c r="G10" s="10" t="s">
        <v>20</v>
      </c>
      <c r="H10" s="10" t="s">
        <v>14</v>
      </c>
      <c r="I10" s="10">
        <v>114</v>
      </c>
      <c r="J10" s="20">
        <v>480</v>
      </c>
      <c r="K10" s="20">
        <v>80</v>
      </c>
      <c r="L10" s="10">
        <v>456</v>
      </c>
      <c r="M10" s="10">
        <v>76</v>
      </c>
      <c r="N10" s="10" t="s">
        <v>213</v>
      </c>
      <c r="O10" s="17">
        <v>0.88</v>
      </c>
      <c r="P10" s="18">
        <f t="shared" si="0"/>
        <v>0.88</v>
      </c>
      <c r="Q10" s="50"/>
      <c r="R10" s="50"/>
    </row>
    <row r="11" spans="1:18" ht="15" customHeight="1" x14ac:dyDescent="0.25">
      <c r="A11" s="40" t="s">
        <v>224</v>
      </c>
      <c r="B11" s="16">
        <v>32291</v>
      </c>
      <c r="C11" s="16" t="s">
        <v>21</v>
      </c>
      <c r="D11" s="16" t="s">
        <v>22</v>
      </c>
      <c r="E11" s="10" t="s">
        <v>23</v>
      </c>
      <c r="F11" s="10" t="s">
        <v>19</v>
      </c>
      <c r="G11" s="10" t="s">
        <v>24</v>
      </c>
      <c r="H11" s="10" t="s">
        <v>13</v>
      </c>
      <c r="I11" s="10">
        <v>138</v>
      </c>
      <c r="J11" s="20">
        <v>408</v>
      </c>
      <c r="K11" s="20">
        <v>68</v>
      </c>
      <c r="L11" s="10">
        <v>396</v>
      </c>
      <c r="M11" s="10">
        <v>66</v>
      </c>
      <c r="N11" s="10" t="s">
        <v>213</v>
      </c>
      <c r="O11" s="17">
        <v>0.98</v>
      </c>
      <c r="P11" s="18">
        <f t="shared" si="0"/>
        <v>0.98</v>
      </c>
      <c r="Q11" s="50"/>
      <c r="R11" s="50"/>
    </row>
    <row r="12" spans="1:18" ht="15" customHeight="1" x14ac:dyDescent="0.25">
      <c r="A12" s="40" t="s">
        <v>225</v>
      </c>
      <c r="B12" s="16">
        <v>32292</v>
      </c>
      <c r="C12" s="16" t="s">
        <v>25</v>
      </c>
      <c r="D12" s="16" t="s">
        <v>26</v>
      </c>
      <c r="E12" s="10" t="s">
        <v>27</v>
      </c>
      <c r="F12" s="10" t="s">
        <v>23</v>
      </c>
      <c r="G12" s="10" t="s">
        <v>28</v>
      </c>
      <c r="H12" s="10" t="s">
        <v>19</v>
      </c>
      <c r="I12" s="10" t="s">
        <v>216</v>
      </c>
      <c r="J12" s="20">
        <v>360</v>
      </c>
      <c r="K12" s="20">
        <v>60</v>
      </c>
      <c r="L12" s="10">
        <v>300</v>
      </c>
      <c r="M12" s="10">
        <v>50</v>
      </c>
      <c r="N12" s="10" t="s">
        <v>213</v>
      </c>
      <c r="O12" s="17">
        <v>1.0900000000000001</v>
      </c>
      <c r="P12" s="18">
        <f t="shared" si="0"/>
        <v>1.0900000000000001</v>
      </c>
      <c r="Q12" s="50"/>
      <c r="R12" s="50"/>
    </row>
    <row r="13" spans="1:18" ht="15" customHeight="1" x14ac:dyDescent="0.25">
      <c r="A13" s="40" t="s">
        <v>226</v>
      </c>
      <c r="B13" s="16">
        <v>32293</v>
      </c>
      <c r="C13" s="16" t="s">
        <v>29</v>
      </c>
      <c r="D13" s="16" t="s">
        <v>30</v>
      </c>
      <c r="E13" s="10" t="s">
        <v>31</v>
      </c>
      <c r="F13" s="10" t="s">
        <v>27</v>
      </c>
      <c r="G13" s="10" t="s">
        <v>32</v>
      </c>
      <c r="H13" s="10" t="s">
        <v>33</v>
      </c>
      <c r="I13" s="10">
        <v>158</v>
      </c>
      <c r="J13" s="20">
        <v>300</v>
      </c>
      <c r="K13" s="20">
        <v>50</v>
      </c>
      <c r="L13" s="10">
        <v>276</v>
      </c>
      <c r="M13" s="10">
        <v>46</v>
      </c>
      <c r="N13" s="10" t="s">
        <v>213</v>
      </c>
      <c r="O13" s="17">
        <v>1.0900000000000001</v>
      </c>
      <c r="P13" s="18">
        <f t="shared" si="0"/>
        <v>1.0900000000000001</v>
      </c>
      <c r="Q13" s="50"/>
      <c r="R13" s="50"/>
    </row>
    <row r="14" spans="1:18" ht="15" customHeight="1" x14ac:dyDescent="0.25">
      <c r="A14" s="40" t="s">
        <v>227</v>
      </c>
      <c r="B14" s="16">
        <v>32294</v>
      </c>
      <c r="C14" s="16" t="s">
        <v>34</v>
      </c>
      <c r="D14" s="16" t="s">
        <v>35</v>
      </c>
      <c r="E14" s="10" t="s">
        <v>36</v>
      </c>
      <c r="F14" s="10" t="s">
        <v>37</v>
      </c>
      <c r="G14" s="10" t="s">
        <v>36</v>
      </c>
      <c r="H14" s="10" t="s">
        <v>33</v>
      </c>
      <c r="I14" s="10">
        <v>2</v>
      </c>
      <c r="J14" s="20">
        <v>240</v>
      </c>
      <c r="K14" s="20">
        <v>40</v>
      </c>
      <c r="L14" s="10">
        <v>222</v>
      </c>
      <c r="M14" s="10">
        <v>37</v>
      </c>
      <c r="N14" s="10" t="s">
        <v>213</v>
      </c>
      <c r="O14" s="17">
        <v>1.3</v>
      </c>
      <c r="P14" s="18">
        <f t="shared" si="0"/>
        <v>1.3</v>
      </c>
      <c r="Q14" s="50"/>
      <c r="R14" s="50"/>
    </row>
    <row r="15" spans="1:18" ht="15" customHeight="1" x14ac:dyDescent="0.25">
      <c r="A15" s="40" t="s">
        <v>228</v>
      </c>
      <c r="B15" s="16">
        <v>32295</v>
      </c>
      <c r="C15" s="16" t="s">
        <v>38</v>
      </c>
      <c r="D15" s="16" t="s">
        <v>39</v>
      </c>
      <c r="E15" s="10" t="s">
        <v>40</v>
      </c>
      <c r="F15" s="10" t="s">
        <v>41</v>
      </c>
      <c r="G15" s="10" t="s">
        <v>40</v>
      </c>
      <c r="H15" s="10" t="s">
        <v>33</v>
      </c>
      <c r="I15" s="10">
        <v>218</v>
      </c>
      <c r="J15" s="20">
        <v>192</v>
      </c>
      <c r="K15" s="20">
        <v>32</v>
      </c>
      <c r="L15" s="10">
        <v>180</v>
      </c>
      <c r="M15" s="10">
        <v>30</v>
      </c>
      <c r="N15" s="10" t="s">
        <v>213</v>
      </c>
      <c r="O15" s="17">
        <v>1.46</v>
      </c>
      <c r="P15" s="18">
        <f t="shared" si="0"/>
        <v>1.46</v>
      </c>
      <c r="Q15" s="50"/>
      <c r="R15" s="50"/>
    </row>
    <row r="16" spans="1:18" ht="15" customHeight="1" x14ac:dyDescent="0.25">
      <c r="A16" s="40" t="s">
        <v>229</v>
      </c>
      <c r="B16" s="16">
        <v>32296</v>
      </c>
      <c r="C16" s="16" t="s">
        <v>42</v>
      </c>
      <c r="D16" s="16" t="s">
        <v>43</v>
      </c>
      <c r="E16" s="10" t="s">
        <v>44</v>
      </c>
      <c r="F16" s="10" t="s">
        <v>45</v>
      </c>
      <c r="G16" s="10" t="s">
        <v>44</v>
      </c>
      <c r="H16" s="10" t="s">
        <v>41</v>
      </c>
      <c r="I16" s="10">
        <v>258</v>
      </c>
      <c r="J16" s="20">
        <v>132</v>
      </c>
      <c r="K16" s="20">
        <v>22</v>
      </c>
      <c r="L16" s="10">
        <v>138</v>
      </c>
      <c r="M16" s="10">
        <v>23</v>
      </c>
      <c r="N16" s="10" t="s">
        <v>213</v>
      </c>
      <c r="O16" s="17">
        <v>1.79</v>
      </c>
      <c r="P16" s="18">
        <f t="shared" si="0"/>
        <v>1.79</v>
      </c>
      <c r="Q16" s="50"/>
      <c r="R16" s="50"/>
    </row>
    <row r="17" spans="1:18" ht="15" customHeight="1" x14ac:dyDescent="0.25">
      <c r="A17" s="40" t="s">
        <v>230</v>
      </c>
      <c r="B17" s="16">
        <v>32297</v>
      </c>
      <c r="C17" s="16" t="s">
        <v>46</v>
      </c>
      <c r="D17" s="16" t="s">
        <v>47</v>
      </c>
      <c r="E17" s="10" t="s">
        <v>48</v>
      </c>
      <c r="F17" s="10" t="s">
        <v>33</v>
      </c>
      <c r="G17" s="10" t="s">
        <v>49</v>
      </c>
      <c r="H17" s="10" t="s">
        <v>45</v>
      </c>
      <c r="I17" s="10">
        <v>258</v>
      </c>
      <c r="J17" s="20">
        <v>108</v>
      </c>
      <c r="K17" s="20">
        <v>18</v>
      </c>
      <c r="L17" s="10">
        <v>126</v>
      </c>
      <c r="M17" s="10">
        <v>21</v>
      </c>
      <c r="N17" s="10" t="s">
        <v>213</v>
      </c>
      <c r="O17" s="17">
        <v>2.2000000000000002</v>
      </c>
      <c r="P17" s="18">
        <f t="shared" si="0"/>
        <v>2.2000000000000002</v>
      </c>
      <c r="Q17" s="50"/>
      <c r="R17" s="50"/>
    </row>
    <row r="18" spans="1:18" ht="15" customHeight="1" x14ac:dyDescent="0.25">
      <c r="A18" s="40" t="s">
        <v>231</v>
      </c>
      <c r="B18" s="16">
        <v>32298</v>
      </c>
      <c r="C18" s="16" t="s">
        <v>50</v>
      </c>
      <c r="D18" s="16" t="s">
        <v>51</v>
      </c>
      <c r="E18" s="10" t="s">
        <v>52</v>
      </c>
      <c r="F18" s="10" t="s">
        <v>53</v>
      </c>
      <c r="G18" s="10" t="s">
        <v>52</v>
      </c>
      <c r="H18" s="10" t="s">
        <v>33</v>
      </c>
      <c r="I18" s="10">
        <v>278</v>
      </c>
      <c r="J18" s="20">
        <v>90</v>
      </c>
      <c r="K18" s="20">
        <v>15</v>
      </c>
      <c r="L18" s="10">
        <v>96</v>
      </c>
      <c r="M18" s="10">
        <v>16</v>
      </c>
      <c r="N18" s="10" t="s">
        <v>213</v>
      </c>
      <c r="O18" s="17">
        <v>2.2799999999999998</v>
      </c>
      <c r="P18" s="18">
        <f t="shared" si="0"/>
        <v>2.2799999999999998</v>
      </c>
      <c r="Q18" s="50"/>
      <c r="R18" s="50"/>
    </row>
    <row r="19" spans="1:18" ht="15" customHeight="1" x14ac:dyDescent="0.25">
      <c r="A19" s="40" t="s">
        <v>232</v>
      </c>
      <c r="B19" s="16">
        <v>32299</v>
      </c>
      <c r="C19" s="16" t="s">
        <v>54</v>
      </c>
      <c r="D19" s="16" t="s">
        <v>55</v>
      </c>
      <c r="E19" s="10" t="s">
        <v>56</v>
      </c>
      <c r="F19" s="10" t="s">
        <v>33</v>
      </c>
      <c r="G19" s="10" t="s">
        <v>49</v>
      </c>
      <c r="H19" s="10" t="s">
        <v>53</v>
      </c>
      <c r="I19" s="10">
        <v>318</v>
      </c>
      <c r="J19" s="20">
        <v>90</v>
      </c>
      <c r="K19" s="20">
        <v>15</v>
      </c>
      <c r="L19" s="10">
        <v>84</v>
      </c>
      <c r="M19" s="10">
        <v>14</v>
      </c>
      <c r="N19" s="10" t="s">
        <v>213</v>
      </c>
      <c r="O19" s="17">
        <v>2.64</v>
      </c>
      <c r="P19" s="18">
        <f t="shared" si="0"/>
        <v>2.64</v>
      </c>
      <c r="Q19" s="50"/>
      <c r="R19" s="50"/>
    </row>
    <row r="20" spans="1:18" ht="15" customHeight="1" x14ac:dyDescent="0.25">
      <c r="A20" s="40" t="s">
        <v>233</v>
      </c>
      <c r="B20" s="16">
        <v>32300</v>
      </c>
      <c r="C20" s="16" t="s">
        <v>57</v>
      </c>
      <c r="D20" s="16" t="s">
        <v>58</v>
      </c>
      <c r="E20" s="10" t="s">
        <v>59</v>
      </c>
      <c r="F20" s="10" t="s">
        <v>60</v>
      </c>
      <c r="G20" s="10" t="s">
        <v>59</v>
      </c>
      <c r="H20" s="10" t="s">
        <v>33</v>
      </c>
      <c r="I20" s="10"/>
      <c r="J20" s="20">
        <v>72</v>
      </c>
      <c r="K20" s="20">
        <v>12</v>
      </c>
      <c r="L20" s="10">
        <v>72</v>
      </c>
      <c r="M20" s="10">
        <v>12</v>
      </c>
      <c r="N20" s="10" t="s">
        <v>213</v>
      </c>
      <c r="O20" s="17">
        <v>3.48</v>
      </c>
      <c r="P20" s="18">
        <f t="shared" si="0"/>
        <v>3.48</v>
      </c>
      <c r="Q20" s="50"/>
      <c r="R20" s="50"/>
    </row>
    <row r="21" spans="1:18" ht="15" customHeight="1" x14ac:dyDescent="0.25">
      <c r="A21" s="40" t="s">
        <v>294</v>
      </c>
      <c r="B21" s="16">
        <v>32301</v>
      </c>
      <c r="C21" s="16" t="s">
        <v>61</v>
      </c>
      <c r="D21" s="16" t="s">
        <v>62</v>
      </c>
      <c r="E21" s="10" t="s">
        <v>63</v>
      </c>
      <c r="F21" s="10" t="s">
        <v>33</v>
      </c>
      <c r="G21" s="10" t="s">
        <v>49</v>
      </c>
      <c r="H21" s="10" t="s">
        <v>60</v>
      </c>
      <c r="I21" s="10"/>
      <c r="J21" s="20">
        <v>54</v>
      </c>
      <c r="K21" s="20">
        <v>9</v>
      </c>
      <c r="L21" s="10">
        <v>60</v>
      </c>
      <c r="M21" s="10">
        <v>10</v>
      </c>
      <c r="N21" s="10" t="s">
        <v>213</v>
      </c>
      <c r="O21" s="17">
        <v>3.85</v>
      </c>
      <c r="P21" s="18">
        <f t="shared" si="0"/>
        <v>3.85</v>
      </c>
      <c r="Q21" s="50"/>
      <c r="R21" s="50"/>
    </row>
    <row r="22" spans="1:18" ht="15" customHeight="1" thickBot="1" x14ac:dyDescent="0.3">
      <c r="A22" s="40" t="s">
        <v>267</v>
      </c>
      <c r="B22" s="23">
        <v>32302</v>
      </c>
      <c r="C22" s="23" t="s">
        <v>64</v>
      </c>
      <c r="D22" s="23" t="s">
        <v>65</v>
      </c>
      <c r="E22" s="24" t="s">
        <v>66</v>
      </c>
      <c r="F22" s="24" t="s">
        <v>67</v>
      </c>
      <c r="G22" s="24" t="s">
        <v>66</v>
      </c>
      <c r="H22" s="24" t="s">
        <v>33</v>
      </c>
      <c r="I22" s="24"/>
      <c r="J22" s="20"/>
      <c r="K22" s="20"/>
      <c r="L22" s="24">
        <v>54</v>
      </c>
      <c r="M22" s="24">
        <v>9</v>
      </c>
      <c r="N22" s="24" t="s">
        <v>213</v>
      </c>
      <c r="O22" s="25">
        <v>4.2699999999999996</v>
      </c>
      <c r="P22" s="26">
        <f t="shared" si="0"/>
        <v>4.2699999999999996</v>
      </c>
      <c r="Q22" s="50"/>
      <c r="R22" s="50"/>
    </row>
    <row r="23" spans="1:18" s="9" customFormat="1" ht="15" customHeight="1" thickBot="1" x14ac:dyDescent="0.3">
      <c r="A23" s="51" t="s">
        <v>68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3"/>
      <c r="Q23" s="50"/>
      <c r="R23" s="50"/>
    </row>
    <row r="24" spans="1:18" ht="15" customHeight="1" x14ac:dyDescent="0.25">
      <c r="A24" s="39" t="s">
        <v>234</v>
      </c>
      <c r="B24" s="19">
        <v>32304</v>
      </c>
      <c r="C24" s="19" t="s">
        <v>69</v>
      </c>
      <c r="D24" s="19" t="s">
        <v>70</v>
      </c>
      <c r="E24" s="27" t="s">
        <v>71</v>
      </c>
      <c r="F24" s="20" t="s">
        <v>14</v>
      </c>
      <c r="G24" s="20" t="s">
        <v>15</v>
      </c>
      <c r="H24" s="20" t="s">
        <v>16</v>
      </c>
      <c r="I24" s="20"/>
      <c r="J24" s="20">
        <v>444</v>
      </c>
      <c r="K24" s="20">
        <v>74</v>
      </c>
      <c r="L24" s="20">
        <v>414</v>
      </c>
      <c r="M24" s="20">
        <v>69</v>
      </c>
      <c r="N24" s="20" t="s">
        <v>212</v>
      </c>
      <c r="O24" s="21">
        <v>1.33</v>
      </c>
      <c r="P24" s="22">
        <f t="shared" ref="P24:P43" si="1">O24*$P$2</f>
        <v>1.33</v>
      </c>
      <c r="Q24" s="50"/>
      <c r="R24" s="50"/>
    </row>
    <row r="25" spans="1:18" ht="15" customHeight="1" x14ac:dyDescent="0.25">
      <c r="A25" s="40" t="s">
        <v>235</v>
      </c>
      <c r="B25" s="16">
        <v>32305</v>
      </c>
      <c r="C25" s="16" t="s">
        <v>72</v>
      </c>
      <c r="D25" s="16" t="s">
        <v>73</v>
      </c>
      <c r="E25" s="10" t="s">
        <v>74</v>
      </c>
      <c r="F25" s="10" t="s">
        <v>13</v>
      </c>
      <c r="G25" s="10" t="s">
        <v>20</v>
      </c>
      <c r="H25" s="10" t="s">
        <v>14</v>
      </c>
      <c r="I25" s="10"/>
      <c r="J25" s="20">
        <v>360</v>
      </c>
      <c r="K25" s="20">
        <v>60</v>
      </c>
      <c r="L25" s="10">
        <v>336</v>
      </c>
      <c r="M25" s="10">
        <v>56</v>
      </c>
      <c r="N25" s="10" t="s">
        <v>212</v>
      </c>
      <c r="O25" s="17">
        <v>1.43</v>
      </c>
      <c r="P25" s="18">
        <f t="shared" si="1"/>
        <v>1.43</v>
      </c>
      <c r="Q25" s="50"/>
      <c r="R25" s="50"/>
    </row>
    <row r="26" spans="1:18" ht="15" customHeight="1" x14ac:dyDescent="0.25">
      <c r="A26" s="40" t="s">
        <v>236</v>
      </c>
      <c r="B26" s="16">
        <v>32306</v>
      </c>
      <c r="C26" s="16" t="s">
        <v>75</v>
      </c>
      <c r="D26" s="16" t="s">
        <v>76</v>
      </c>
      <c r="E26" s="10" t="s">
        <v>77</v>
      </c>
      <c r="F26" s="10" t="s">
        <v>19</v>
      </c>
      <c r="G26" s="10" t="s">
        <v>24</v>
      </c>
      <c r="H26" s="10" t="s">
        <v>13</v>
      </c>
      <c r="I26" s="10">
        <v>158</v>
      </c>
      <c r="J26" s="20">
        <v>306</v>
      </c>
      <c r="K26" s="20">
        <v>51</v>
      </c>
      <c r="L26" s="10">
        <v>300</v>
      </c>
      <c r="M26" s="10">
        <v>50</v>
      </c>
      <c r="N26" s="42"/>
      <c r="O26" s="17">
        <v>1.54</v>
      </c>
      <c r="P26" s="18">
        <f t="shared" si="1"/>
        <v>1.54</v>
      </c>
      <c r="Q26" s="50"/>
      <c r="R26" s="50"/>
    </row>
    <row r="27" spans="1:18" ht="15" customHeight="1" x14ac:dyDescent="0.25">
      <c r="A27" s="40" t="s">
        <v>237</v>
      </c>
      <c r="B27" s="16">
        <v>32307</v>
      </c>
      <c r="C27" s="16" t="s">
        <v>78</v>
      </c>
      <c r="D27" s="16" t="s">
        <v>79</v>
      </c>
      <c r="E27" s="10" t="s">
        <v>80</v>
      </c>
      <c r="F27" s="10" t="s">
        <v>23</v>
      </c>
      <c r="G27" s="10" t="s">
        <v>28</v>
      </c>
      <c r="H27" s="10" t="s">
        <v>19</v>
      </c>
      <c r="I27" s="10" t="s">
        <v>219</v>
      </c>
      <c r="J27" s="20">
        <v>270</v>
      </c>
      <c r="K27" s="20">
        <v>45</v>
      </c>
      <c r="L27" s="10">
        <v>264</v>
      </c>
      <c r="M27" s="10">
        <v>44</v>
      </c>
      <c r="N27" s="10" t="s">
        <v>214</v>
      </c>
      <c r="O27" s="17">
        <v>1.66</v>
      </c>
      <c r="P27" s="18">
        <f t="shared" si="1"/>
        <v>1.66</v>
      </c>
      <c r="Q27" s="50"/>
      <c r="R27" s="50"/>
    </row>
    <row r="28" spans="1:18" ht="15" customHeight="1" x14ac:dyDescent="0.25">
      <c r="A28" s="40" t="s">
        <v>238</v>
      </c>
      <c r="B28" s="16">
        <v>32308</v>
      </c>
      <c r="C28" s="16" t="s">
        <v>81</v>
      </c>
      <c r="D28" s="16" t="s">
        <v>82</v>
      </c>
      <c r="E28" s="10" t="s">
        <v>83</v>
      </c>
      <c r="F28" s="10" t="s">
        <v>27</v>
      </c>
      <c r="G28" s="10" t="s">
        <v>32</v>
      </c>
      <c r="H28" s="10" t="s">
        <v>33</v>
      </c>
      <c r="I28" s="10">
        <v>2</v>
      </c>
      <c r="J28" s="20">
        <v>240</v>
      </c>
      <c r="K28" s="20">
        <v>40</v>
      </c>
      <c r="L28" s="10">
        <v>240</v>
      </c>
      <c r="M28" s="10">
        <v>40</v>
      </c>
      <c r="N28" s="10" t="s">
        <v>213</v>
      </c>
      <c r="O28" s="17">
        <v>1.73</v>
      </c>
      <c r="P28" s="18">
        <f t="shared" si="1"/>
        <v>1.73</v>
      </c>
      <c r="Q28" s="50"/>
      <c r="R28" s="50"/>
    </row>
    <row r="29" spans="1:18" ht="15" customHeight="1" x14ac:dyDescent="0.25">
      <c r="A29" s="49" t="s">
        <v>293</v>
      </c>
      <c r="B29" s="16" t="e">
        <v>#N/A</v>
      </c>
      <c r="C29" s="16" t="s">
        <v>84</v>
      </c>
      <c r="D29" s="16" t="s">
        <v>85</v>
      </c>
      <c r="E29" s="10" t="s">
        <v>86</v>
      </c>
      <c r="F29" s="10" t="s">
        <v>33</v>
      </c>
      <c r="G29" s="10" t="s">
        <v>33</v>
      </c>
      <c r="H29" s="10" t="s">
        <v>27</v>
      </c>
      <c r="I29" s="10" t="s">
        <v>217</v>
      </c>
      <c r="J29" s="20"/>
      <c r="K29" s="20"/>
      <c r="L29" s="10">
        <v>210</v>
      </c>
      <c r="M29" s="10">
        <v>35</v>
      </c>
      <c r="N29" s="10" t="s">
        <v>213</v>
      </c>
      <c r="O29" s="17">
        <v>1.92</v>
      </c>
      <c r="P29" s="18">
        <f t="shared" si="1"/>
        <v>1.92</v>
      </c>
      <c r="Q29" s="50"/>
      <c r="R29" s="50"/>
    </row>
    <row r="30" spans="1:18" ht="15" customHeight="1" x14ac:dyDescent="0.25">
      <c r="A30" s="44" t="s">
        <v>239</v>
      </c>
      <c r="B30" s="16">
        <v>32309</v>
      </c>
      <c r="C30" s="16" t="s">
        <v>87</v>
      </c>
      <c r="D30" s="16" t="s">
        <v>88</v>
      </c>
      <c r="E30" s="10" t="s">
        <v>36</v>
      </c>
      <c r="F30" s="10" t="s">
        <v>37</v>
      </c>
      <c r="G30" s="10" t="s">
        <v>36</v>
      </c>
      <c r="H30" s="10" t="s">
        <v>33</v>
      </c>
      <c r="I30" s="10">
        <v>218</v>
      </c>
      <c r="J30" s="20">
        <v>180</v>
      </c>
      <c r="K30" s="20">
        <v>30</v>
      </c>
      <c r="L30" s="10">
        <v>186</v>
      </c>
      <c r="M30" s="10">
        <v>31</v>
      </c>
      <c r="N30" s="10" t="s">
        <v>213</v>
      </c>
      <c r="O30" s="17">
        <v>1.99</v>
      </c>
      <c r="P30" s="18">
        <f t="shared" si="1"/>
        <v>1.99</v>
      </c>
      <c r="Q30" s="50"/>
      <c r="R30" s="50"/>
    </row>
    <row r="31" spans="1:18" ht="15" customHeight="1" x14ac:dyDescent="0.25">
      <c r="A31" s="45" t="s">
        <v>293</v>
      </c>
      <c r="B31" s="16" t="e">
        <v>#N/A</v>
      </c>
      <c r="C31" s="16" t="s">
        <v>89</v>
      </c>
      <c r="D31" s="16" t="s">
        <v>90</v>
      </c>
      <c r="E31" s="10" t="s">
        <v>41</v>
      </c>
      <c r="F31" s="10" t="s">
        <v>33</v>
      </c>
      <c r="G31" s="10" t="s">
        <v>33</v>
      </c>
      <c r="H31" s="10" t="s">
        <v>86</v>
      </c>
      <c r="I31" s="10">
        <v>238</v>
      </c>
      <c r="J31" s="20"/>
      <c r="K31" s="20"/>
      <c r="L31" s="10">
        <v>168</v>
      </c>
      <c r="M31" s="10">
        <v>28</v>
      </c>
      <c r="N31" s="10" t="s">
        <v>213</v>
      </c>
      <c r="O31" s="17">
        <v>2.11</v>
      </c>
      <c r="P31" s="18">
        <f t="shared" si="1"/>
        <v>2.11</v>
      </c>
      <c r="Q31" s="50"/>
      <c r="R31" s="50"/>
    </row>
    <row r="32" spans="1:18" ht="15" customHeight="1" x14ac:dyDescent="0.25">
      <c r="A32" s="44" t="s">
        <v>240</v>
      </c>
      <c r="B32" s="16">
        <v>32310</v>
      </c>
      <c r="C32" s="16" t="s">
        <v>91</v>
      </c>
      <c r="D32" s="16" t="s">
        <v>92</v>
      </c>
      <c r="E32" s="10" t="s">
        <v>40</v>
      </c>
      <c r="F32" s="10" t="s">
        <v>41</v>
      </c>
      <c r="G32" s="10" t="s">
        <v>40</v>
      </c>
      <c r="H32" s="10" t="s">
        <v>33</v>
      </c>
      <c r="I32" s="10">
        <v>238</v>
      </c>
      <c r="J32" s="20">
        <v>150</v>
      </c>
      <c r="K32" s="20">
        <v>25</v>
      </c>
      <c r="L32" s="10">
        <v>150</v>
      </c>
      <c r="M32" s="10">
        <v>25</v>
      </c>
      <c r="N32" s="10" t="s">
        <v>213</v>
      </c>
      <c r="O32" s="17">
        <v>2.23</v>
      </c>
      <c r="P32" s="18">
        <f t="shared" si="1"/>
        <v>2.23</v>
      </c>
      <c r="Q32" s="50"/>
      <c r="R32" s="50"/>
    </row>
    <row r="33" spans="1:18" ht="15" customHeight="1" x14ac:dyDescent="0.25">
      <c r="A33" s="44" t="s">
        <v>241</v>
      </c>
      <c r="B33" s="16">
        <v>32311</v>
      </c>
      <c r="C33" s="16" t="s">
        <v>93</v>
      </c>
      <c r="D33" s="16" t="s">
        <v>94</v>
      </c>
      <c r="E33" s="10" t="s">
        <v>44</v>
      </c>
      <c r="F33" s="10" t="s">
        <v>45</v>
      </c>
      <c r="G33" s="10" t="s">
        <v>44</v>
      </c>
      <c r="H33" s="10" t="s">
        <v>41</v>
      </c>
      <c r="I33" s="10">
        <v>258</v>
      </c>
      <c r="J33" s="20">
        <v>120</v>
      </c>
      <c r="K33" s="20">
        <v>20</v>
      </c>
      <c r="L33" s="10">
        <v>120</v>
      </c>
      <c r="M33" s="10">
        <v>20</v>
      </c>
      <c r="N33" s="10" t="s">
        <v>213</v>
      </c>
      <c r="O33" s="17">
        <v>2.62</v>
      </c>
      <c r="P33" s="18">
        <f t="shared" si="1"/>
        <v>2.62</v>
      </c>
      <c r="Q33" s="50"/>
      <c r="R33" s="50"/>
    </row>
    <row r="34" spans="1:18" ht="15" customHeight="1" x14ac:dyDescent="0.25">
      <c r="A34" s="44" t="s">
        <v>242</v>
      </c>
      <c r="B34" s="16">
        <v>32312</v>
      </c>
      <c r="C34" s="16" t="s">
        <v>95</v>
      </c>
      <c r="D34" s="16" t="s">
        <v>96</v>
      </c>
      <c r="E34" s="10" t="s">
        <v>53</v>
      </c>
      <c r="F34" s="10" t="s">
        <v>33</v>
      </c>
      <c r="G34" s="10" t="s">
        <v>33</v>
      </c>
      <c r="H34" s="10" t="s">
        <v>45</v>
      </c>
      <c r="I34" s="10">
        <v>278</v>
      </c>
      <c r="J34" s="20">
        <v>90</v>
      </c>
      <c r="K34" s="20">
        <v>15</v>
      </c>
      <c r="L34" s="10">
        <v>102</v>
      </c>
      <c r="M34" s="10">
        <v>17</v>
      </c>
      <c r="N34" s="10" t="s">
        <v>213</v>
      </c>
      <c r="O34" s="17">
        <v>3.14</v>
      </c>
      <c r="P34" s="18">
        <f t="shared" si="1"/>
        <v>3.14</v>
      </c>
      <c r="Q34" s="50"/>
      <c r="R34" s="50"/>
    </row>
    <row r="35" spans="1:18" ht="15" customHeight="1" x14ac:dyDescent="0.25">
      <c r="A35" s="44" t="s">
        <v>243</v>
      </c>
      <c r="B35" s="16">
        <v>32313</v>
      </c>
      <c r="C35" s="16" t="s">
        <v>97</v>
      </c>
      <c r="D35" s="16" t="s">
        <v>98</v>
      </c>
      <c r="E35" s="10" t="s">
        <v>52</v>
      </c>
      <c r="F35" s="10" t="s">
        <v>99</v>
      </c>
      <c r="G35" s="10" t="s">
        <v>52</v>
      </c>
      <c r="H35" s="10" t="s">
        <v>33</v>
      </c>
      <c r="I35" s="10">
        <v>318</v>
      </c>
      <c r="J35" s="20">
        <v>84</v>
      </c>
      <c r="K35" s="20">
        <v>14</v>
      </c>
      <c r="L35" s="10">
        <v>84</v>
      </c>
      <c r="M35" s="10">
        <v>14</v>
      </c>
      <c r="N35" s="10" t="s">
        <v>213</v>
      </c>
      <c r="O35" s="17">
        <v>3.41</v>
      </c>
      <c r="P35" s="18">
        <f t="shared" si="1"/>
        <v>3.41</v>
      </c>
      <c r="Q35" s="50"/>
      <c r="R35" s="50"/>
    </row>
    <row r="36" spans="1:18" ht="15" customHeight="1" x14ac:dyDescent="0.25">
      <c r="A36" s="44" t="s">
        <v>244</v>
      </c>
      <c r="B36" s="16">
        <v>32314</v>
      </c>
      <c r="C36" s="16" t="s">
        <v>100</v>
      </c>
      <c r="D36" s="16" t="s">
        <v>101</v>
      </c>
      <c r="E36" s="10" t="s">
        <v>56</v>
      </c>
      <c r="F36" s="10" t="s">
        <v>33</v>
      </c>
      <c r="G36" s="10" t="s">
        <v>33</v>
      </c>
      <c r="H36" s="10" t="s">
        <v>53</v>
      </c>
      <c r="I36" s="10" t="s">
        <v>220</v>
      </c>
      <c r="J36" s="20">
        <v>66</v>
      </c>
      <c r="K36" s="20">
        <v>11</v>
      </c>
      <c r="L36" s="10">
        <v>72</v>
      </c>
      <c r="M36" s="10">
        <v>12</v>
      </c>
      <c r="N36" s="10" t="s">
        <v>213</v>
      </c>
      <c r="O36" s="17">
        <v>3.97</v>
      </c>
      <c r="P36" s="18">
        <f t="shared" si="1"/>
        <v>3.97</v>
      </c>
      <c r="Q36" s="50"/>
      <c r="R36" s="50"/>
    </row>
    <row r="37" spans="1:18" ht="15" customHeight="1" x14ac:dyDescent="0.25">
      <c r="A37" s="44" t="s">
        <v>245</v>
      </c>
      <c r="B37" s="16">
        <v>32315</v>
      </c>
      <c r="C37" s="16" t="s">
        <v>102</v>
      </c>
      <c r="D37" s="16" t="s">
        <v>103</v>
      </c>
      <c r="E37" s="10" t="s">
        <v>59</v>
      </c>
      <c r="F37" s="10" t="s">
        <v>60</v>
      </c>
      <c r="G37" s="10" t="s">
        <v>59</v>
      </c>
      <c r="H37" s="10" t="s">
        <v>33</v>
      </c>
      <c r="I37" s="10">
        <v>358</v>
      </c>
      <c r="J37" s="20">
        <v>60</v>
      </c>
      <c r="K37" s="20">
        <v>10</v>
      </c>
      <c r="L37" s="10">
        <v>60</v>
      </c>
      <c r="M37" s="10">
        <v>10</v>
      </c>
      <c r="N37" s="10" t="s">
        <v>213</v>
      </c>
      <c r="O37" s="17">
        <v>4.5199999999999996</v>
      </c>
      <c r="P37" s="18">
        <f t="shared" si="1"/>
        <v>4.5199999999999996</v>
      </c>
      <c r="Q37" s="50"/>
      <c r="R37" s="50"/>
    </row>
    <row r="38" spans="1:18" ht="15" customHeight="1" x14ac:dyDescent="0.25">
      <c r="A38" s="44" t="s">
        <v>268</v>
      </c>
      <c r="B38" s="16">
        <v>32316</v>
      </c>
      <c r="C38" s="16" t="s">
        <v>104</v>
      </c>
      <c r="D38" s="16" t="s">
        <v>105</v>
      </c>
      <c r="E38" s="10" t="s">
        <v>63</v>
      </c>
      <c r="F38" s="10" t="s">
        <v>33</v>
      </c>
      <c r="G38" s="10" t="s">
        <v>33</v>
      </c>
      <c r="H38" s="10" t="s">
        <v>60</v>
      </c>
      <c r="I38" s="10" t="s">
        <v>218</v>
      </c>
      <c r="J38" s="20">
        <v>54</v>
      </c>
      <c r="K38" s="20">
        <v>9</v>
      </c>
      <c r="L38" s="10">
        <v>54</v>
      </c>
      <c r="M38" s="10">
        <v>9</v>
      </c>
      <c r="N38" s="10" t="s">
        <v>213</v>
      </c>
      <c r="O38" s="17">
        <v>5.38</v>
      </c>
      <c r="P38" s="18">
        <f t="shared" si="1"/>
        <v>5.38</v>
      </c>
      <c r="Q38" s="50"/>
      <c r="R38" s="50"/>
    </row>
    <row r="39" spans="1:18" ht="15" customHeight="1" x14ac:dyDescent="0.25">
      <c r="A39" s="44" t="s">
        <v>269</v>
      </c>
      <c r="B39" s="16">
        <v>32317</v>
      </c>
      <c r="C39" s="16" t="s">
        <v>106</v>
      </c>
      <c r="D39" s="16" t="s">
        <v>107</v>
      </c>
      <c r="E39" s="10" t="s">
        <v>66</v>
      </c>
      <c r="F39" s="10" t="s">
        <v>108</v>
      </c>
      <c r="G39" s="10" t="s">
        <v>66</v>
      </c>
      <c r="H39" s="10" t="s">
        <v>33</v>
      </c>
      <c r="I39" s="10">
        <v>418</v>
      </c>
      <c r="J39" s="20">
        <v>48</v>
      </c>
      <c r="K39" s="20">
        <v>8</v>
      </c>
      <c r="L39" s="10">
        <v>48</v>
      </c>
      <c r="M39" s="10">
        <v>8</v>
      </c>
      <c r="N39" s="10" t="s">
        <v>213</v>
      </c>
      <c r="O39" s="17">
        <v>5.93</v>
      </c>
      <c r="P39" s="18">
        <f t="shared" si="1"/>
        <v>5.93</v>
      </c>
      <c r="Q39" s="50"/>
      <c r="R39" s="50"/>
    </row>
    <row r="40" spans="1:18" ht="15" customHeight="1" x14ac:dyDescent="0.25">
      <c r="A40" s="40" t="s">
        <v>270</v>
      </c>
      <c r="B40" s="16">
        <v>32318</v>
      </c>
      <c r="C40" s="16" t="s">
        <v>109</v>
      </c>
      <c r="D40" s="16" t="s">
        <v>110</v>
      </c>
      <c r="E40" s="10" t="s">
        <v>111</v>
      </c>
      <c r="F40" s="10" t="s">
        <v>33</v>
      </c>
      <c r="G40" s="10" t="s">
        <v>33</v>
      </c>
      <c r="H40" s="10" t="s">
        <v>67</v>
      </c>
      <c r="I40" s="10">
        <v>412</v>
      </c>
      <c r="J40" s="20">
        <v>42</v>
      </c>
      <c r="K40" s="20">
        <v>7</v>
      </c>
      <c r="L40" s="10">
        <v>36</v>
      </c>
      <c r="M40" s="10">
        <v>6</v>
      </c>
      <c r="N40" s="10" t="s">
        <v>213</v>
      </c>
      <c r="O40" s="17">
        <v>6.98</v>
      </c>
      <c r="P40" s="18">
        <f t="shared" si="1"/>
        <v>6.98</v>
      </c>
      <c r="Q40" s="50"/>
      <c r="R40" s="50"/>
    </row>
    <row r="41" spans="1:18" ht="15" customHeight="1" x14ac:dyDescent="0.25">
      <c r="A41" s="40" t="s">
        <v>271</v>
      </c>
      <c r="B41" s="16">
        <v>32319</v>
      </c>
      <c r="C41" s="16" t="s">
        <v>112</v>
      </c>
      <c r="D41" s="16" t="s">
        <v>113</v>
      </c>
      <c r="E41" s="10" t="s">
        <v>114</v>
      </c>
      <c r="F41" s="10" t="s">
        <v>111</v>
      </c>
      <c r="G41" s="10" t="s">
        <v>114</v>
      </c>
      <c r="H41" s="10" t="s">
        <v>33</v>
      </c>
      <c r="I41" s="10"/>
      <c r="J41" s="20">
        <v>42</v>
      </c>
      <c r="K41" s="20">
        <v>7</v>
      </c>
      <c r="L41" s="10">
        <v>36</v>
      </c>
      <c r="M41" s="10">
        <v>6</v>
      </c>
      <c r="N41" s="10" t="s">
        <v>213</v>
      </c>
      <c r="O41" s="17">
        <v>7.8</v>
      </c>
      <c r="P41" s="18">
        <f t="shared" si="1"/>
        <v>7.8</v>
      </c>
      <c r="Q41" s="50"/>
      <c r="R41" s="50"/>
    </row>
    <row r="42" spans="1:18" ht="15" customHeight="1" x14ac:dyDescent="0.25">
      <c r="A42" s="40" t="s">
        <v>272</v>
      </c>
      <c r="B42" s="16">
        <v>32320</v>
      </c>
      <c r="C42" s="16" t="s">
        <v>115</v>
      </c>
      <c r="D42" s="16" t="s">
        <v>116</v>
      </c>
      <c r="E42" s="10" t="s">
        <v>117</v>
      </c>
      <c r="F42" s="10" t="s">
        <v>118</v>
      </c>
      <c r="G42" s="10" t="s">
        <v>117</v>
      </c>
      <c r="H42" s="10" t="s">
        <v>33</v>
      </c>
      <c r="I42" s="10"/>
      <c r="J42" s="20">
        <v>30</v>
      </c>
      <c r="K42" s="20">
        <v>5</v>
      </c>
      <c r="L42" s="10">
        <v>30</v>
      </c>
      <c r="M42" s="10">
        <v>5</v>
      </c>
      <c r="N42" s="10" t="s">
        <v>213</v>
      </c>
      <c r="O42" s="17">
        <v>8.6</v>
      </c>
      <c r="P42" s="18">
        <f t="shared" si="1"/>
        <v>8.6</v>
      </c>
      <c r="Q42" s="50"/>
      <c r="R42" s="50"/>
    </row>
    <row r="43" spans="1:18" ht="15" customHeight="1" thickBot="1" x14ac:dyDescent="0.3">
      <c r="A43" s="41" t="s">
        <v>273</v>
      </c>
      <c r="B43" s="23">
        <v>32321</v>
      </c>
      <c r="C43" s="23" t="s">
        <v>119</v>
      </c>
      <c r="D43" s="23" t="s">
        <v>120</v>
      </c>
      <c r="E43" s="24" t="s">
        <v>121</v>
      </c>
      <c r="F43" s="24" t="s">
        <v>33</v>
      </c>
      <c r="G43" s="24" t="s">
        <v>33</v>
      </c>
      <c r="H43" s="24" t="s">
        <v>122</v>
      </c>
      <c r="I43" s="24"/>
      <c r="J43" s="20">
        <v>30</v>
      </c>
      <c r="K43" s="20">
        <v>5</v>
      </c>
      <c r="L43" s="24">
        <v>24</v>
      </c>
      <c r="M43" s="24">
        <v>4</v>
      </c>
      <c r="N43" s="24" t="s">
        <v>213</v>
      </c>
      <c r="O43" s="25">
        <v>9.68</v>
      </c>
      <c r="P43" s="26">
        <f t="shared" si="1"/>
        <v>9.68</v>
      </c>
      <c r="Q43" s="50"/>
      <c r="R43" s="50"/>
    </row>
    <row r="44" spans="1:18" s="9" customFormat="1" ht="15" customHeight="1" thickBot="1" x14ac:dyDescent="0.3">
      <c r="A44" s="51" t="s">
        <v>124</v>
      </c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3"/>
      <c r="Q44" s="50"/>
      <c r="R44" s="50"/>
    </row>
    <row r="45" spans="1:18" ht="15" customHeight="1" x14ac:dyDescent="0.25">
      <c r="A45" s="49" t="s">
        <v>293</v>
      </c>
      <c r="B45" s="19" t="e">
        <v>#N/A</v>
      </c>
      <c r="C45" s="19" t="s">
        <v>125</v>
      </c>
      <c r="D45" s="19" t="s">
        <v>126</v>
      </c>
      <c r="E45" s="27" t="s">
        <v>71</v>
      </c>
      <c r="F45" s="20" t="s">
        <v>14</v>
      </c>
      <c r="G45" s="20" t="s">
        <v>15</v>
      </c>
      <c r="H45" s="20" t="s">
        <v>16</v>
      </c>
      <c r="I45" s="20"/>
      <c r="J45" s="20"/>
      <c r="K45" s="20"/>
      <c r="L45" s="20">
        <v>228</v>
      </c>
      <c r="M45" s="28">
        <v>38</v>
      </c>
      <c r="N45" s="28" t="s">
        <v>212</v>
      </c>
      <c r="O45" s="21">
        <v>3.01</v>
      </c>
      <c r="P45" s="22">
        <f t="shared" ref="P45:P63" si="2">O45*$P$2</f>
        <v>3.01</v>
      </c>
      <c r="Q45" s="50"/>
      <c r="R45" s="50"/>
    </row>
    <row r="46" spans="1:18" ht="15" customHeight="1" x14ac:dyDescent="0.25">
      <c r="A46" s="40" t="s">
        <v>246</v>
      </c>
      <c r="B46" s="16">
        <v>32322</v>
      </c>
      <c r="C46" s="16" t="s">
        <v>127</v>
      </c>
      <c r="D46" s="16" t="s">
        <v>128</v>
      </c>
      <c r="E46" s="11" t="s">
        <v>74</v>
      </c>
      <c r="F46" s="10" t="s">
        <v>13</v>
      </c>
      <c r="G46" s="10" t="s">
        <v>20</v>
      </c>
      <c r="H46" s="10" t="s">
        <v>14</v>
      </c>
      <c r="I46" s="10"/>
      <c r="J46" s="20">
        <v>204</v>
      </c>
      <c r="K46" s="20">
        <v>34</v>
      </c>
      <c r="L46" s="10">
        <v>210</v>
      </c>
      <c r="M46" s="12">
        <v>35</v>
      </c>
      <c r="N46" s="12" t="s">
        <v>212</v>
      </c>
      <c r="O46" s="17">
        <v>3.17</v>
      </c>
      <c r="P46" s="18">
        <f t="shared" si="2"/>
        <v>3.17</v>
      </c>
      <c r="Q46" s="50"/>
      <c r="R46" s="50"/>
    </row>
    <row r="47" spans="1:18" ht="15" customHeight="1" x14ac:dyDescent="0.25">
      <c r="A47" s="40" t="s">
        <v>247</v>
      </c>
      <c r="B47" s="16">
        <v>32323</v>
      </c>
      <c r="C47" s="16" t="s">
        <v>129</v>
      </c>
      <c r="D47" s="16" t="s">
        <v>130</v>
      </c>
      <c r="E47" s="11" t="s">
        <v>77</v>
      </c>
      <c r="F47" s="10" t="s">
        <v>19</v>
      </c>
      <c r="G47" s="10" t="s">
        <v>24</v>
      </c>
      <c r="H47" s="10" t="s">
        <v>13</v>
      </c>
      <c r="I47" s="10"/>
      <c r="J47" s="20">
        <v>180</v>
      </c>
      <c r="K47" s="20">
        <v>30</v>
      </c>
      <c r="L47" s="10">
        <v>180</v>
      </c>
      <c r="M47" s="12">
        <v>30</v>
      </c>
      <c r="N47" s="12" t="s">
        <v>212</v>
      </c>
      <c r="O47" s="17">
        <v>3.65</v>
      </c>
      <c r="P47" s="18">
        <f t="shared" si="2"/>
        <v>3.65</v>
      </c>
      <c r="Q47" s="50"/>
      <c r="R47" s="50"/>
    </row>
    <row r="48" spans="1:18" ht="15" customHeight="1" x14ac:dyDescent="0.25">
      <c r="A48" s="40" t="s">
        <v>248</v>
      </c>
      <c r="B48" s="16">
        <v>32324</v>
      </c>
      <c r="C48" s="16" t="s">
        <v>131</v>
      </c>
      <c r="D48" s="16" t="s">
        <v>132</v>
      </c>
      <c r="E48" s="11" t="s">
        <v>80</v>
      </c>
      <c r="F48" s="10" t="s">
        <v>133</v>
      </c>
      <c r="G48" s="10" t="s">
        <v>28</v>
      </c>
      <c r="H48" s="10" t="s">
        <v>19</v>
      </c>
      <c r="I48" s="10"/>
      <c r="J48" s="20">
        <v>168</v>
      </c>
      <c r="K48" s="20">
        <v>28</v>
      </c>
      <c r="L48" s="10">
        <v>162</v>
      </c>
      <c r="M48" s="12">
        <v>27</v>
      </c>
      <c r="N48" s="12" t="s">
        <v>212</v>
      </c>
      <c r="O48" s="17">
        <v>4.04</v>
      </c>
      <c r="P48" s="18">
        <f t="shared" si="2"/>
        <v>4.04</v>
      </c>
      <c r="Q48" s="50"/>
      <c r="R48" s="50"/>
    </row>
    <row r="49" spans="1:18" ht="15" customHeight="1" x14ac:dyDescent="0.25">
      <c r="A49" s="40" t="s">
        <v>249</v>
      </c>
      <c r="B49" s="16">
        <v>32325</v>
      </c>
      <c r="C49" s="16" t="s">
        <v>134</v>
      </c>
      <c r="D49" s="16" t="s">
        <v>135</v>
      </c>
      <c r="E49" s="11" t="s">
        <v>83</v>
      </c>
      <c r="F49" s="10" t="s">
        <v>27</v>
      </c>
      <c r="G49" s="10" t="s">
        <v>32</v>
      </c>
      <c r="H49" s="10" t="s">
        <v>33</v>
      </c>
      <c r="I49" s="10"/>
      <c r="J49" s="20">
        <v>156</v>
      </c>
      <c r="K49" s="20">
        <v>26</v>
      </c>
      <c r="L49" s="10">
        <v>150</v>
      </c>
      <c r="M49" s="12">
        <v>25</v>
      </c>
      <c r="N49" s="12" t="s">
        <v>212</v>
      </c>
      <c r="O49" s="17">
        <v>4.3899999999999997</v>
      </c>
      <c r="P49" s="18">
        <f t="shared" si="2"/>
        <v>4.3899999999999997</v>
      </c>
      <c r="Q49" s="50"/>
      <c r="R49" s="50"/>
    </row>
    <row r="50" spans="1:18" ht="15" customHeight="1" x14ac:dyDescent="0.25">
      <c r="A50" s="40" t="s">
        <v>250</v>
      </c>
      <c r="B50" s="16">
        <v>32326</v>
      </c>
      <c r="C50" s="16" t="s">
        <v>136</v>
      </c>
      <c r="D50" s="16" t="s">
        <v>137</v>
      </c>
      <c r="E50" s="11" t="s">
        <v>36</v>
      </c>
      <c r="F50" s="10" t="s">
        <v>37</v>
      </c>
      <c r="G50" s="10" t="s">
        <v>36</v>
      </c>
      <c r="H50" s="10" t="s">
        <v>33</v>
      </c>
      <c r="I50" s="10"/>
      <c r="J50" s="20">
        <v>102</v>
      </c>
      <c r="K50" s="20">
        <v>17</v>
      </c>
      <c r="L50" s="10">
        <v>120</v>
      </c>
      <c r="M50" s="12">
        <v>20</v>
      </c>
      <c r="N50" s="12" t="s">
        <v>212</v>
      </c>
      <c r="O50" s="17">
        <v>5.3</v>
      </c>
      <c r="P50" s="18">
        <f t="shared" si="2"/>
        <v>5.3</v>
      </c>
      <c r="Q50" s="50"/>
      <c r="R50" s="50"/>
    </row>
    <row r="51" spans="1:18" ht="15" customHeight="1" x14ac:dyDescent="0.25">
      <c r="A51" s="49" t="s">
        <v>293</v>
      </c>
      <c r="B51" s="16" t="e">
        <v>#N/A</v>
      </c>
      <c r="C51" s="16" t="s">
        <v>138</v>
      </c>
      <c r="D51" s="16" t="s">
        <v>139</v>
      </c>
      <c r="E51" s="11" t="s">
        <v>41</v>
      </c>
      <c r="F51" s="10" t="s">
        <v>33</v>
      </c>
      <c r="G51" s="10" t="s">
        <v>33</v>
      </c>
      <c r="H51" s="10" t="s">
        <v>86</v>
      </c>
      <c r="I51" s="10"/>
      <c r="J51" s="20"/>
      <c r="K51" s="20"/>
      <c r="L51" s="10">
        <v>114</v>
      </c>
      <c r="M51" s="12">
        <v>19</v>
      </c>
      <c r="N51" s="12" t="s">
        <v>212</v>
      </c>
      <c r="O51" s="17">
        <v>6.05</v>
      </c>
      <c r="P51" s="18">
        <f t="shared" si="2"/>
        <v>6.05</v>
      </c>
      <c r="Q51" s="50"/>
      <c r="R51" s="50"/>
    </row>
    <row r="52" spans="1:18" ht="15" customHeight="1" x14ac:dyDescent="0.25">
      <c r="A52" s="40" t="s">
        <v>251</v>
      </c>
      <c r="B52" s="16">
        <v>32327</v>
      </c>
      <c r="C52" s="16" t="s">
        <v>140</v>
      </c>
      <c r="D52" s="16" t="s">
        <v>141</v>
      </c>
      <c r="E52" s="11" t="s">
        <v>40</v>
      </c>
      <c r="F52" s="10" t="s">
        <v>41</v>
      </c>
      <c r="G52" s="10" t="s">
        <v>40</v>
      </c>
      <c r="H52" s="10" t="s">
        <v>33</v>
      </c>
      <c r="I52" s="10"/>
      <c r="J52" s="20">
        <v>90</v>
      </c>
      <c r="K52" s="20">
        <v>15</v>
      </c>
      <c r="L52" s="10">
        <v>96</v>
      </c>
      <c r="M52" s="12">
        <v>16</v>
      </c>
      <c r="N52" s="12" t="s">
        <v>212</v>
      </c>
      <c r="O52" s="17">
        <v>6.13</v>
      </c>
      <c r="P52" s="18">
        <f t="shared" si="2"/>
        <v>6.13</v>
      </c>
      <c r="Q52" s="50"/>
      <c r="R52" s="50"/>
    </row>
    <row r="53" spans="1:18" ht="15" customHeight="1" x14ac:dyDescent="0.25">
      <c r="A53" s="40" t="s">
        <v>252</v>
      </c>
      <c r="B53" s="16">
        <v>32328</v>
      </c>
      <c r="C53" s="16" t="s">
        <v>142</v>
      </c>
      <c r="D53" s="16" t="s">
        <v>143</v>
      </c>
      <c r="E53" s="11" t="s">
        <v>44</v>
      </c>
      <c r="F53" s="10" t="s">
        <v>45</v>
      </c>
      <c r="G53" s="10" t="s">
        <v>44</v>
      </c>
      <c r="H53" s="10" t="s">
        <v>41</v>
      </c>
      <c r="I53" s="10"/>
      <c r="J53" s="20">
        <v>84</v>
      </c>
      <c r="K53" s="20">
        <v>14</v>
      </c>
      <c r="L53" s="10">
        <v>84</v>
      </c>
      <c r="M53" s="12">
        <v>14</v>
      </c>
      <c r="N53" s="12" t="s">
        <v>212</v>
      </c>
      <c r="O53" s="17">
        <v>8.18</v>
      </c>
      <c r="P53" s="18">
        <f t="shared" si="2"/>
        <v>8.18</v>
      </c>
      <c r="Q53" s="50"/>
      <c r="R53" s="50"/>
    </row>
    <row r="54" spans="1:18" ht="15" customHeight="1" x14ac:dyDescent="0.25">
      <c r="A54" s="40" t="s">
        <v>253</v>
      </c>
      <c r="B54" s="16">
        <v>32329</v>
      </c>
      <c r="C54" s="16" t="s">
        <v>144</v>
      </c>
      <c r="D54" s="16" t="s">
        <v>145</v>
      </c>
      <c r="E54" s="11" t="s">
        <v>53</v>
      </c>
      <c r="F54" s="10" t="s">
        <v>33</v>
      </c>
      <c r="G54" s="10" t="s">
        <v>33</v>
      </c>
      <c r="H54" s="10" t="s">
        <v>45</v>
      </c>
      <c r="I54" s="10"/>
      <c r="J54" s="20">
        <v>66</v>
      </c>
      <c r="K54" s="20">
        <v>11</v>
      </c>
      <c r="L54" s="10">
        <v>66</v>
      </c>
      <c r="M54" s="12">
        <v>11</v>
      </c>
      <c r="N54" s="12" t="s">
        <v>212</v>
      </c>
      <c r="O54" s="17">
        <v>9.59</v>
      </c>
      <c r="P54" s="18">
        <f t="shared" si="2"/>
        <v>9.59</v>
      </c>
      <c r="Q54" s="50"/>
      <c r="R54" s="50"/>
    </row>
    <row r="55" spans="1:18" ht="15" customHeight="1" x14ac:dyDescent="0.25">
      <c r="A55" s="40" t="s">
        <v>254</v>
      </c>
      <c r="B55" s="16">
        <v>32330</v>
      </c>
      <c r="C55" s="16" t="s">
        <v>146</v>
      </c>
      <c r="D55" s="16" t="s">
        <v>147</v>
      </c>
      <c r="E55" s="11" t="s">
        <v>52</v>
      </c>
      <c r="F55" s="10" t="s">
        <v>99</v>
      </c>
      <c r="G55" s="10" t="s">
        <v>52</v>
      </c>
      <c r="H55" s="10" t="s">
        <v>33</v>
      </c>
      <c r="I55" s="10"/>
      <c r="J55" s="20">
        <v>54</v>
      </c>
      <c r="K55" s="20">
        <v>9</v>
      </c>
      <c r="L55" s="10">
        <v>54</v>
      </c>
      <c r="M55" s="12">
        <v>9</v>
      </c>
      <c r="N55" s="12" t="s">
        <v>212</v>
      </c>
      <c r="O55" s="17">
        <v>10.54</v>
      </c>
      <c r="P55" s="18">
        <f t="shared" si="2"/>
        <v>10.54</v>
      </c>
      <c r="Q55" s="50"/>
      <c r="R55" s="50"/>
    </row>
    <row r="56" spans="1:18" ht="15" customHeight="1" x14ac:dyDescent="0.25">
      <c r="A56" s="40" t="s">
        <v>255</v>
      </c>
      <c r="B56" s="16">
        <v>32331</v>
      </c>
      <c r="C56" s="16" t="s">
        <v>148</v>
      </c>
      <c r="D56" s="16" t="s">
        <v>149</v>
      </c>
      <c r="E56" s="11" t="s">
        <v>56</v>
      </c>
      <c r="F56" s="10" t="s">
        <v>33</v>
      </c>
      <c r="G56" s="10" t="s">
        <v>33</v>
      </c>
      <c r="H56" s="10" t="s">
        <v>53</v>
      </c>
      <c r="I56" s="10"/>
      <c r="J56" s="20">
        <v>54</v>
      </c>
      <c r="K56" s="20">
        <v>9</v>
      </c>
      <c r="L56" s="10">
        <v>54</v>
      </c>
      <c r="M56" s="12">
        <v>9</v>
      </c>
      <c r="N56" s="12" t="s">
        <v>212</v>
      </c>
      <c r="O56" s="17">
        <v>12.14</v>
      </c>
      <c r="P56" s="18">
        <f t="shared" si="2"/>
        <v>12.14</v>
      </c>
      <c r="Q56" s="50"/>
      <c r="R56" s="50"/>
    </row>
    <row r="57" spans="1:18" ht="15" customHeight="1" x14ac:dyDescent="0.25">
      <c r="A57" s="40" t="s">
        <v>256</v>
      </c>
      <c r="B57" s="16">
        <v>32332</v>
      </c>
      <c r="C57" s="16" t="s">
        <v>150</v>
      </c>
      <c r="D57" s="16" t="s">
        <v>151</v>
      </c>
      <c r="E57" s="11" t="s">
        <v>59</v>
      </c>
      <c r="F57" s="10" t="s">
        <v>60</v>
      </c>
      <c r="G57" s="10" t="s">
        <v>59</v>
      </c>
      <c r="H57" s="10" t="s">
        <v>33</v>
      </c>
      <c r="I57" s="10"/>
      <c r="J57" s="20">
        <v>48</v>
      </c>
      <c r="K57" s="20">
        <v>8</v>
      </c>
      <c r="L57" s="10">
        <v>48</v>
      </c>
      <c r="M57" s="12">
        <v>8</v>
      </c>
      <c r="N57" s="12" t="s">
        <v>212</v>
      </c>
      <c r="O57" s="17">
        <v>13.88</v>
      </c>
      <c r="P57" s="18">
        <f t="shared" si="2"/>
        <v>13.88</v>
      </c>
      <c r="Q57" s="50"/>
      <c r="R57" s="50"/>
    </row>
    <row r="58" spans="1:18" ht="15" customHeight="1" x14ac:dyDescent="0.25">
      <c r="A58" s="40" t="s">
        <v>274</v>
      </c>
      <c r="B58" s="16">
        <v>32333</v>
      </c>
      <c r="C58" s="16" t="s">
        <v>152</v>
      </c>
      <c r="D58" s="16" t="s">
        <v>153</v>
      </c>
      <c r="E58" s="11" t="s">
        <v>63</v>
      </c>
      <c r="F58" s="10" t="s">
        <v>33</v>
      </c>
      <c r="G58" s="10" t="s">
        <v>33</v>
      </c>
      <c r="H58" s="10" t="s">
        <v>60</v>
      </c>
      <c r="I58" s="10"/>
      <c r="J58" s="20">
        <v>42</v>
      </c>
      <c r="K58" s="20">
        <v>7</v>
      </c>
      <c r="L58" s="10">
        <v>42</v>
      </c>
      <c r="M58" s="12">
        <v>7</v>
      </c>
      <c r="N58" s="12" t="s">
        <v>212</v>
      </c>
      <c r="O58" s="17">
        <v>15.28</v>
      </c>
      <c r="P58" s="18">
        <f t="shared" si="2"/>
        <v>15.28</v>
      </c>
      <c r="Q58" s="50"/>
      <c r="R58" s="50"/>
    </row>
    <row r="59" spans="1:18" ht="15" customHeight="1" x14ac:dyDescent="0.25">
      <c r="A59" s="40" t="s">
        <v>275</v>
      </c>
      <c r="B59" s="16">
        <v>32334</v>
      </c>
      <c r="C59" s="16" t="s">
        <v>154</v>
      </c>
      <c r="D59" s="16" t="s">
        <v>155</v>
      </c>
      <c r="E59" s="11" t="s">
        <v>66</v>
      </c>
      <c r="F59" s="10" t="s">
        <v>108</v>
      </c>
      <c r="G59" s="10" t="s">
        <v>66</v>
      </c>
      <c r="H59" s="10" t="s">
        <v>33</v>
      </c>
      <c r="I59" s="10"/>
      <c r="J59" s="20">
        <v>36</v>
      </c>
      <c r="K59" s="20">
        <v>6</v>
      </c>
      <c r="L59" s="10">
        <v>36</v>
      </c>
      <c r="M59" s="12">
        <v>6</v>
      </c>
      <c r="N59" s="12" t="s">
        <v>212</v>
      </c>
      <c r="O59" s="17">
        <v>17.739999999999998</v>
      </c>
      <c r="P59" s="18">
        <f t="shared" si="2"/>
        <v>17.739999999999998</v>
      </c>
      <c r="Q59" s="50"/>
      <c r="R59" s="50"/>
    </row>
    <row r="60" spans="1:18" ht="15" customHeight="1" x14ac:dyDescent="0.25">
      <c r="A60" s="40" t="s">
        <v>276</v>
      </c>
      <c r="B60" s="16">
        <v>32335</v>
      </c>
      <c r="C60" s="16" t="s">
        <v>156</v>
      </c>
      <c r="D60" s="16" t="s">
        <v>157</v>
      </c>
      <c r="E60" s="11" t="s">
        <v>111</v>
      </c>
      <c r="F60" s="10" t="s">
        <v>33</v>
      </c>
      <c r="G60" s="10" t="s">
        <v>33</v>
      </c>
      <c r="H60" s="10" t="s">
        <v>67</v>
      </c>
      <c r="I60" s="10"/>
      <c r="J60" s="20">
        <v>72</v>
      </c>
      <c r="K60" s="20">
        <v>12</v>
      </c>
      <c r="L60" s="10">
        <v>30</v>
      </c>
      <c r="M60" s="12">
        <v>5</v>
      </c>
      <c r="N60" s="12" t="s">
        <v>212</v>
      </c>
      <c r="O60" s="17">
        <v>19.07</v>
      </c>
      <c r="P60" s="18">
        <f t="shared" si="2"/>
        <v>19.07</v>
      </c>
      <c r="Q60" s="50"/>
      <c r="R60" s="50"/>
    </row>
    <row r="61" spans="1:18" ht="15" customHeight="1" x14ac:dyDescent="0.25">
      <c r="A61" s="40" t="s">
        <v>277</v>
      </c>
      <c r="B61" s="16">
        <v>32336</v>
      </c>
      <c r="C61" s="16" t="s">
        <v>158</v>
      </c>
      <c r="D61" s="16" t="s">
        <v>159</v>
      </c>
      <c r="E61" s="11" t="s">
        <v>114</v>
      </c>
      <c r="F61" s="10" t="s">
        <v>111</v>
      </c>
      <c r="G61" s="10" t="s">
        <v>114</v>
      </c>
      <c r="H61" s="10" t="s">
        <v>33</v>
      </c>
      <c r="I61" s="10"/>
      <c r="J61" s="20">
        <v>0</v>
      </c>
      <c r="K61" s="20">
        <v>0</v>
      </c>
      <c r="L61" s="10">
        <v>30</v>
      </c>
      <c r="M61" s="12">
        <v>5</v>
      </c>
      <c r="N61" s="12" t="s">
        <v>212</v>
      </c>
      <c r="O61" s="17">
        <v>20.420000000000002</v>
      </c>
      <c r="P61" s="18">
        <f t="shared" si="2"/>
        <v>20.420000000000002</v>
      </c>
      <c r="Q61" s="50"/>
      <c r="R61" s="50"/>
    </row>
    <row r="62" spans="1:18" ht="15" customHeight="1" x14ac:dyDescent="0.25">
      <c r="A62" s="40" t="s">
        <v>278</v>
      </c>
      <c r="B62" s="16">
        <v>32337</v>
      </c>
      <c r="C62" s="16" t="s">
        <v>160</v>
      </c>
      <c r="D62" s="16" t="s">
        <v>161</v>
      </c>
      <c r="E62" s="11" t="s">
        <v>117</v>
      </c>
      <c r="F62" s="10" t="s">
        <v>118</v>
      </c>
      <c r="G62" s="10" t="s">
        <v>117</v>
      </c>
      <c r="H62" s="10" t="s">
        <v>33</v>
      </c>
      <c r="I62" s="10"/>
      <c r="J62" s="20">
        <v>0</v>
      </c>
      <c r="K62" s="20">
        <v>0</v>
      </c>
      <c r="L62" s="10">
        <v>24</v>
      </c>
      <c r="M62" s="12">
        <v>4</v>
      </c>
      <c r="N62" s="12" t="s">
        <v>212</v>
      </c>
      <c r="O62" s="17">
        <v>22.75</v>
      </c>
      <c r="P62" s="18">
        <f t="shared" si="2"/>
        <v>22.75</v>
      </c>
      <c r="Q62" s="50"/>
      <c r="R62" s="50"/>
    </row>
    <row r="63" spans="1:18" ht="15" customHeight="1" thickBot="1" x14ac:dyDescent="0.3">
      <c r="A63" s="41" t="s">
        <v>279</v>
      </c>
      <c r="B63" s="23">
        <v>32338</v>
      </c>
      <c r="C63" s="23" t="s">
        <v>162</v>
      </c>
      <c r="D63" s="23" t="s">
        <v>163</v>
      </c>
      <c r="E63" s="29" t="s">
        <v>121</v>
      </c>
      <c r="F63" s="24" t="s">
        <v>33</v>
      </c>
      <c r="G63" s="24" t="s">
        <v>33</v>
      </c>
      <c r="H63" s="24" t="s">
        <v>122</v>
      </c>
      <c r="I63" s="24"/>
      <c r="J63" s="20">
        <v>0</v>
      </c>
      <c r="K63" s="20">
        <v>0</v>
      </c>
      <c r="L63" s="24">
        <v>24</v>
      </c>
      <c r="M63" s="30">
        <v>4</v>
      </c>
      <c r="N63" s="30" t="s">
        <v>212</v>
      </c>
      <c r="O63" s="25">
        <v>25.1</v>
      </c>
      <c r="P63" s="26">
        <f t="shared" si="2"/>
        <v>25.1</v>
      </c>
      <c r="Q63" s="50"/>
      <c r="R63" s="50"/>
    </row>
    <row r="64" spans="1:18" s="9" customFormat="1" ht="15" customHeight="1" thickBot="1" x14ac:dyDescent="0.3">
      <c r="A64" s="51" t="s">
        <v>164</v>
      </c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3"/>
      <c r="Q64" s="50"/>
      <c r="R64" s="50"/>
    </row>
    <row r="65" spans="1:18" ht="15" customHeight="1" x14ac:dyDescent="0.25">
      <c r="A65" s="49" t="s">
        <v>293</v>
      </c>
      <c r="B65" s="19" t="e">
        <v>#N/A</v>
      </c>
      <c r="C65" s="19" t="s">
        <v>165</v>
      </c>
      <c r="D65" s="19" t="s">
        <v>166</v>
      </c>
      <c r="E65" s="27" t="s">
        <v>71</v>
      </c>
      <c r="F65" s="20" t="s">
        <v>14</v>
      </c>
      <c r="G65" s="20" t="s">
        <v>15</v>
      </c>
      <c r="H65" s="20" t="s">
        <v>16</v>
      </c>
      <c r="I65" s="20"/>
      <c r="J65" s="20"/>
      <c r="K65" s="20"/>
      <c r="L65" s="20">
        <v>150</v>
      </c>
      <c r="M65" s="28">
        <v>25</v>
      </c>
      <c r="N65" s="28" t="s">
        <v>212</v>
      </c>
      <c r="O65" s="21">
        <v>5.44</v>
      </c>
      <c r="P65" s="22">
        <f t="shared" ref="P65:P83" si="3">O65*$P$2</f>
        <v>5.44</v>
      </c>
      <c r="Q65" s="50"/>
      <c r="R65" s="50"/>
    </row>
    <row r="66" spans="1:18" ht="15" customHeight="1" x14ac:dyDescent="0.25">
      <c r="A66" s="49" t="s">
        <v>293</v>
      </c>
      <c r="B66" s="16" t="e">
        <v>#N/A</v>
      </c>
      <c r="C66" s="16" t="s">
        <v>167</v>
      </c>
      <c r="D66" s="16" t="s">
        <v>168</v>
      </c>
      <c r="E66" s="11" t="s">
        <v>74</v>
      </c>
      <c r="F66" s="10" t="s">
        <v>13</v>
      </c>
      <c r="G66" s="10" t="s">
        <v>20</v>
      </c>
      <c r="H66" s="10" t="s">
        <v>14</v>
      </c>
      <c r="I66" s="20"/>
      <c r="J66" s="10"/>
      <c r="K66" s="20"/>
      <c r="L66" s="10">
        <v>126</v>
      </c>
      <c r="M66" s="12">
        <v>21</v>
      </c>
      <c r="N66" s="12" t="s">
        <v>212</v>
      </c>
      <c r="O66" s="17">
        <v>5.59</v>
      </c>
      <c r="P66" s="18">
        <f t="shared" si="3"/>
        <v>5.59</v>
      </c>
      <c r="Q66" s="50"/>
      <c r="R66" s="50"/>
    </row>
    <row r="67" spans="1:18" ht="15" customHeight="1" x14ac:dyDescent="0.25">
      <c r="A67" s="44" t="s">
        <v>257</v>
      </c>
      <c r="B67" s="16">
        <v>32339</v>
      </c>
      <c r="C67" s="16" t="s">
        <v>169</v>
      </c>
      <c r="D67" s="16" t="s">
        <v>170</v>
      </c>
      <c r="E67" s="11" t="s">
        <v>77</v>
      </c>
      <c r="F67" s="10" t="s">
        <v>19</v>
      </c>
      <c r="G67" s="10" t="s">
        <v>24</v>
      </c>
      <c r="H67" s="10" t="s">
        <v>13</v>
      </c>
      <c r="I67" s="20"/>
      <c r="J67" s="10">
        <v>108</v>
      </c>
      <c r="K67" s="20">
        <v>18</v>
      </c>
      <c r="L67" s="10">
        <v>120</v>
      </c>
      <c r="M67" s="12">
        <v>20</v>
      </c>
      <c r="N67" s="12" t="s">
        <v>212</v>
      </c>
      <c r="O67" s="17">
        <v>5.69</v>
      </c>
      <c r="P67" s="18">
        <f t="shared" si="3"/>
        <v>5.69</v>
      </c>
      <c r="Q67" s="50"/>
      <c r="R67" s="50"/>
    </row>
    <row r="68" spans="1:18" ht="15" customHeight="1" x14ac:dyDescent="0.25">
      <c r="A68" s="44" t="s">
        <v>258</v>
      </c>
      <c r="B68" s="16">
        <v>32340</v>
      </c>
      <c r="C68" s="16" t="s">
        <v>171</v>
      </c>
      <c r="D68" s="16" t="s">
        <v>172</v>
      </c>
      <c r="E68" s="11" t="s">
        <v>80</v>
      </c>
      <c r="F68" s="10" t="s">
        <v>23</v>
      </c>
      <c r="G68" s="10" t="s">
        <v>28</v>
      </c>
      <c r="H68" s="10" t="s">
        <v>19</v>
      </c>
      <c r="I68" s="20"/>
      <c r="J68" s="10">
        <v>102</v>
      </c>
      <c r="K68" s="20">
        <v>17</v>
      </c>
      <c r="L68" s="10">
        <v>120</v>
      </c>
      <c r="M68" s="12">
        <v>20</v>
      </c>
      <c r="N68" s="12" t="s">
        <v>212</v>
      </c>
      <c r="O68" s="17">
        <v>6.02</v>
      </c>
      <c r="P68" s="18">
        <f t="shared" si="3"/>
        <v>6.02</v>
      </c>
      <c r="Q68" s="50"/>
      <c r="R68" s="50"/>
    </row>
    <row r="69" spans="1:18" ht="15" customHeight="1" x14ac:dyDescent="0.25">
      <c r="A69" s="44" t="s">
        <v>259</v>
      </c>
      <c r="B69" s="16">
        <v>32341</v>
      </c>
      <c r="C69" s="16" t="s">
        <v>173</v>
      </c>
      <c r="D69" s="16" t="s">
        <v>174</v>
      </c>
      <c r="E69" s="11" t="s">
        <v>83</v>
      </c>
      <c r="F69" s="10" t="s">
        <v>27</v>
      </c>
      <c r="G69" s="10" t="s">
        <v>32</v>
      </c>
      <c r="H69" s="10" t="s">
        <v>33</v>
      </c>
      <c r="I69" s="20"/>
      <c r="J69" s="10">
        <v>90</v>
      </c>
      <c r="K69" s="20">
        <v>15</v>
      </c>
      <c r="L69" s="10">
        <v>96</v>
      </c>
      <c r="M69" s="12">
        <v>16</v>
      </c>
      <c r="N69" s="12" t="s">
        <v>212</v>
      </c>
      <c r="O69" s="17">
        <v>7.1</v>
      </c>
      <c r="P69" s="18">
        <f t="shared" si="3"/>
        <v>7.1</v>
      </c>
      <c r="Q69" s="50"/>
      <c r="R69" s="50"/>
    </row>
    <row r="70" spans="1:18" ht="15" customHeight="1" x14ac:dyDescent="0.25">
      <c r="A70" s="49" t="s">
        <v>293</v>
      </c>
      <c r="B70" s="16" t="e">
        <v>#N/A</v>
      </c>
      <c r="C70" s="16" t="s">
        <v>175</v>
      </c>
      <c r="D70" s="16" t="s">
        <v>176</v>
      </c>
      <c r="E70" s="11" t="s">
        <v>86</v>
      </c>
      <c r="F70" s="10" t="s">
        <v>33</v>
      </c>
      <c r="G70" s="10" t="s">
        <v>33</v>
      </c>
      <c r="H70" s="10" t="s">
        <v>27</v>
      </c>
      <c r="I70" s="20"/>
      <c r="J70" s="10"/>
      <c r="K70" s="20"/>
      <c r="L70" s="10">
        <v>96</v>
      </c>
      <c r="M70" s="12">
        <v>16</v>
      </c>
      <c r="N70" s="12" t="s">
        <v>212</v>
      </c>
      <c r="O70" s="17">
        <v>7.9</v>
      </c>
      <c r="P70" s="18">
        <f t="shared" si="3"/>
        <v>7.9</v>
      </c>
      <c r="Q70" s="50"/>
      <c r="R70" s="50"/>
    </row>
    <row r="71" spans="1:18" ht="15" customHeight="1" x14ac:dyDescent="0.25">
      <c r="A71" s="40" t="s">
        <v>260</v>
      </c>
      <c r="B71" s="16">
        <v>32342</v>
      </c>
      <c r="C71" s="16" t="s">
        <v>177</v>
      </c>
      <c r="D71" s="16" t="s">
        <v>178</v>
      </c>
      <c r="E71" s="11" t="s">
        <v>36</v>
      </c>
      <c r="F71" s="10" t="s">
        <v>37</v>
      </c>
      <c r="G71" s="10" t="s">
        <v>36</v>
      </c>
      <c r="H71" s="10" t="s">
        <v>33</v>
      </c>
      <c r="I71" s="20"/>
      <c r="J71" s="10">
        <v>90</v>
      </c>
      <c r="K71" s="20">
        <v>15</v>
      </c>
      <c r="L71" s="10">
        <v>84</v>
      </c>
      <c r="M71" s="12">
        <v>14</v>
      </c>
      <c r="N71" s="12" t="s">
        <v>212</v>
      </c>
      <c r="O71" s="17">
        <v>7.9</v>
      </c>
      <c r="P71" s="18">
        <f t="shared" si="3"/>
        <v>7.9</v>
      </c>
      <c r="Q71" s="50"/>
      <c r="R71" s="50"/>
    </row>
    <row r="72" spans="1:18" ht="15" customHeight="1" x14ac:dyDescent="0.25">
      <c r="A72" s="40" t="s">
        <v>261</v>
      </c>
      <c r="B72" s="16">
        <v>32343</v>
      </c>
      <c r="C72" s="16" t="s">
        <v>179</v>
      </c>
      <c r="D72" s="16" t="s">
        <v>180</v>
      </c>
      <c r="E72" s="11" t="s">
        <v>40</v>
      </c>
      <c r="F72" s="10" t="s">
        <v>41</v>
      </c>
      <c r="G72" s="10" t="s">
        <v>40</v>
      </c>
      <c r="H72" s="10" t="s">
        <v>33</v>
      </c>
      <c r="I72" s="20"/>
      <c r="J72" s="10">
        <v>72</v>
      </c>
      <c r="K72" s="20">
        <v>12</v>
      </c>
      <c r="L72" s="10">
        <v>72</v>
      </c>
      <c r="M72" s="12">
        <v>12</v>
      </c>
      <c r="N72" s="12" t="s">
        <v>212</v>
      </c>
      <c r="O72" s="17">
        <v>9.1300000000000008</v>
      </c>
      <c r="P72" s="18">
        <f t="shared" si="3"/>
        <v>9.1300000000000008</v>
      </c>
      <c r="Q72" s="50"/>
      <c r="R72" s="50"/>
    </row>
    <row r="73" spans="1:18" ht="15" customHeight="1" x14ac:dyDescent="0.25">
      <c r="A73" s="40" t="s">
        <v>262</v>
      </c>
      <c r="B73" s="16">
        <v>32344</v>
      </c>
      <c r="C73" s="16" t="s">
        <v>181</v>
      </c>
      <c r="D73" s="16" t="s">
        <v>182</v>
      </c>
      <c r="E73" s="11" t="s">
        <v>44</v>
      </c>
      <c r="F73" s="10" t="s">
        <v>45</v>
      </c>
      <c r="G73" s="10" t="s">
        <v>44</v>
      </c>
      <c r="H73" s="10" t="s">
        <v>41</v>
      </c>
      <c r="I73" s="20"/>
      <c r="J73" s="10">
        <v>60</v>
      </c>
      <c r="K73" s="20">
        <v>10</v>
      </c>
      <c r="L73" s="10">
        <v>60</v>
      </c>
      <c r="M73" s="12">
        <v>10</v>
      </c>
      <c r="N73" s="12" t="s">
        <v>212</v>
      </c>
      <c r="O73" s="17">
        <v>10.37</v>
      </c>
      <c r="P73" s="18">
        <f t="shared" si="3"/>
        <v>10.37</v>
      </c>
      <c r="Q73" s="50"/>
      <c r="R73" s="50"/>
    </row>
    <row r="74" spans="1:18" ht="15" customHeight="1" x14ac:dyDescent="0.25">
      <c r="A74" s="40" t="s">
        <v>263</v>
      </c>
      <c r="B74" s="16">
        <v>32345</v>
      </c>
      <c r="C74" s="16" t="s">
        <v>183</v>
      </c>
      <c r="D74" s="16" t="s">
        <v>184</v>
      </c>
      <c r="E74" s="11" t="s">
        <v>53</v>
      </c>
      <c r="F74" s="10" t="s">
        <v>33</v>
      </c>
      <c r="G74" s="10" t="s">
        <v>33</v>
      </c>
      <c r="H74" s="10" t="s">
        <v>45</v>
      </c>
      <c r="I74" s="20"/>
      <c r="J74" s="10">
        <v>54</v>
      </c>
      <c r="K74" s="20">
        <v>9</v>
      </c>
      <c r="L74" s="10">
        <v>54</v>
      </c>
      <c r="M74" s="12">
        <v>9</v>
      </c>
      <c r="N74" s="12" t="s">
        <v>212</v>
      </c>
      <c r="O74" s="17">
        <v>11.87</v>
      </c>
      <c r="P74" s="18">
        <f t="shared" si="3"/>
        <v>11.87</v>
      </c>
      <c r="Q74" s="50"/>
      <c r="R74" s="50"/>
    </row>
    <row r="75" spans="1:18" ht="15" customHeight="1" x14ac:dyDescent="0.25">
      <c r="A75" s="40" t="s">
        <v>264</v>
      </c>
      <c r="B75" s="16">
        <v>32346</v>
      </c>
      <c r="C75" s="16" t="s">
        <v>185</v>
      </c>
      <c r="D75" s="16" t="s">
        <v>186</v>
      </c>
      <c r="E75" s="11" t="s">
        <v>52</v>
      </c>
      <c r="F75" s="10" t="s">
        <v>99</v>
      </c>
      <c r="G75" s="10" t="s">
        <v>52</v>
      </c>
      <c r="H75" s="10" t="s">
        <v>33</v>
      </c>
      <c r="I75" s="20"/>
      <c r="J75" s="10">
        <v>48</v>
      </c>
      <c r="K75" s="20">
        <v>8</v>
      </c>
      <c r="L75" s="10">
        <v>54</v>
      </c>
      <c r="M75" s="12">
        <v>9</v>
      </c>
      <c r="N75" s="12" t="s">
        <v>212</v>
      </c>
      <c r="O75" s="17">
        <v>13.1</v>
      </c>
      <c r="P75" s="18">
        <f t="shared" si="3"/>
        <v>13.1</v>
      </c>
      <c r="Q75" s="50"/>
      <c r="R75" s="50"/>
    </row>
    <row r="76" spans="1:18" ht="15" customHeight="1" x14ac:dyDescent="0.25">
      <c r="A76" s="40" t="s">
        <v>265</v>
      </c>
      <c r="B76" s="16">
        <v>32347</v>
      </c>
      <c r="C76" s="16" t="s">
        <v>187</v>
      </c>
      <c r="D76" s="16" t="s">
        <v>188</v>
      </c>
      <c r="E76" s="11" t="s">
        <v>56</v>
      </c>
      <c r="F76" s="10" t="s">
        <v>33</v>
      </c>
      <c r="G76" s="10" t="s">
        <v>33</v>
      </c>
      <c r="H76" s="10" t="s">
        <v>53</v>
      </c>
      <c r="I76" s="20"/>
      <c r="J76" s="10">
        <v>42</v>
      </c>
      <c r="K76" s="20">
        <v>7</v>
      </c>
      <c r="L76" s="10">
        <v>42</v>
      </c>
      <c r="M76" s="12">
        <v>7</v>
      </c>
      <c r="N76" s="12" t="s">
        <v>212</v>
      </c>
      <c r="O76" s="17">
        <v>16.809999999999999</v>
      </c>
      <c r="P76" s="18">
        <f t="shared" si="3"/>
        <v>16.809999999999999</v>
      </c>
      <c r="Q76" s="50"/>
      <c r="R76" s="50"/>
    </row>
    <row r="77" spans="1:18" ht="15" customHeight="1" x14ac:dyDescent="0.25">
      <c r="A77" s="40" t="s">
        <v>266</v>
      </c>
      <c r="B77" s="16">
        <v>32348</v>
      </c>
      <c r="C77" s="16" t="s">
        <v>189</v>
      </c>
      <c r="D77" s="16" t="s">
        <v>190</v>
      </c>
      <c r="E77" s="11" t="s">
        <v>59</v>
      </c>
      <c r="F77" s="10" t="s">
        <v>60</v>
      </c>
      <c r="G77" s="10" t="s">
        <v>59</v>
      </c>
      <c r="H77" s="10" t="s">
        <v>33</v>
      </c>
      <c r="I77" s="20"/>
      <c r="J77" s="10">
        <v>36</v>
      </c>
      <c r="K77" s="20">
        <v>6</v>
      </c>
      <c r="L77" s="10">
        <v>36</v>
      </c>
      <c r="M77" s="12">
        <v>6</v>
      </c>
      <c r="N77" s="12" t="s">
        <v>212</v>
      </c>
      <c r="O77" s="17">
        <v>18.98</v>
      </c>
      <c r="P77" s="18">
        <f t="shared" si="3"/>
        <v>18.98</v>
      </c>
      <c r="Q77" s="50"/>
      <c r="R77" s="50"/>
    </row>
    <row r="78" spans="1:18" ht="15" customHeight="1" x14ac:dyDescent="0.25">
      <c r="A78" s="40" t="s">
        <v>280</v>
      </c>
      <c r="B78" s="16">
        <v>32349</v>
      </c>
      <c r="C78" s="16" t="s">
        <v>191</v>
      </c>
      <c r="D78" s="16" t="s">
        <v>192</v>
      </c>
      <c r="E78" s="11" t="s">
        <v>63</v>
      </c>
      <c r="F78" s="10" t="s">
        <v>33</v>
      </c>
      <c r="G78" s="10" t="s">
        <v>33</v>
      </c>
      <c r="H78" s="10" t="s">
        <v>60</v>
      </c>
      <c r="I78" s="20"/>
      <c r="J78" s="10">
        <v>36</v>
      </c>
      <c r="K78" s="20">
        <v>6</v>
      </c>
      <c r="L78" s="10">
        <v>30</v>
      </c>
      <c r="M78" s="12">
        <v>5</v>
      </c>
      <c r="N78" s="12" t="s">
        <v>212</v>
      </c>
      <c r="O78" s="17">
        <v>21.89</v>
      </c>
      <c r="P78" s="18">
        <f t="shared" si="3"/>
        <v>21.89</v>
      </c>
      <c r="Q78" s="50"/>
      <c r="R78" s="50"/>
    </row>
    <row r="79" spans="1:18" ht="15" customHeight="1" x14ac:dyDescent="0.25">
      <c r="A79" s="40" t="s">
        <v>281</v>
      </c>
      <c r="B79" s="16">
        <v>32350</v>
      </c>
      <c r="C79" s="16" t="s">
        <v>193</v>
      </c>
      <c r="D79" s="16" t="s">
        <v>194</v>
      </c>
      <c r="E79" s="11" t="s">
        <v>66</v>
      </c>
      <c r="F79" s="10" t="s">
        <v>108</v>
      </c>
      <c r="G79" s="10" t="s">
        <v>66</v>
      </c>
      <c r="H79" s="10" t="s">
        <v>33</v>
      </c>
      <c r="I79" s="20"/>
      <c r="J79" s="10">
        <v>72</v>
      </c>
      <c r="K79" s="20">
        <v>12</v>
      </c>
      <c r="L79" s="10">
        <v>24</v>
      </c>
      <c r="M79" s="12">
        <v>4</v>
      </c>
      <c r="N79" s="12" t="s">
        <v>212</v>
      </c>
      <c r="O79" s="17">
        <v>24.89</v>
      </c>
      <c r="P79" s="18">
        <f t="shared" si="3"/>
        <v>24.89</v>
      </c>
      <c r="Q79" s="50"/>
      <c r="R79" s="50"/>
    </row>
    <row r="80" spans="1:18" ht="15" customHeight="1" x14ac:dyDescent="0.25">
      <c r="A80" s="40" t="s">
        <v>282</v>
      </c>
      <c r="B80" s="16">
        <v>32351</v>
      </c>
      <c r="C80" s="16" t="s">
        <v>195</v>
      </c>
      <c r="D80" s="16" t="s">
        <v>196</v>
      </c>
      <c r="E80" s="11" t="s">
        <v>111</v>
      </c>
      <c r="F80" s="10" t="s">
        <v>33</v>
      </c>
      <c r="G80" s="10" t="s">
        <v>33</v>
      </c>
      <c r="H80" s="10" t="s">
        <v>67</v>
      </c>
      <c r="I80" s="20"/>
      <c r="J80" s="10">
        <v>72</v>
      </c>
      <c r="K80" s="20">
        <v>12</v>
      </c>
      <c r="L80" s="10">
        <v>24</v>
      </c>
      <c r="M80" s="12">
        <v>4</v>
      </c>
      <c r="N80" s="12" t="s">
        <v>212</v>
      </c>
      <c r="O80" s="17">
        <v>26.66</v>
      </c>
      <c r="P80" s="18">
        <f t="shared" si="3"/>
        <v>26.66</v>
      </c>
      <c r="Q80" s="50"/>
      <c r="R80" s="50"/>
    </row>
    <row r="81" spans="1:18" ht="15" customHeight="1" x14ac:dyDescent="0.25">
      <c r="A81" s="40" t="s">
        <v>283</v>
      </c>
      <c r="B81" s="16">
        <v>32352</v>
      </c>
      <c r="C81" s="16" t="s">
        <v>197</v>
      </c>
      <c r="D81" s="16" t="s">
        <v>198</v>
      </c>
      <c r="E81" s="11" t="s">
        <v>114</v>
      </c>
      <c r="F81" s="10" t="s">
        <v>111</v>
      </c>
      <c r="G81" s="10" t="s">
        <v>114</v>
      </c>
      <c r="H81" s="10" t="s">
        <v>33</v>
      </c>
      <c r="I81" s="20"/>
      <c r="J81" s="10">
        <v>72</v>
      </c>
      <c r="K81" s="20">
        <v>12</v>
      </c>
      <c r="L81" s="10">
        <v>24</v>
      </c>
      <c r="M81" s="12">
        <v>4</v>
      </c>
      <c r="N81" s="12" t="s">
        <v>212</v>
      </c>
      <c r="O81" s="17">
        <v>29.02</v>
      </c>
      <c r="P81" s="18">
        <f t="shared" si="3"/>
        <v>29.02</v>
      </c>
      <c r="Q81" s="50"/>
      <c r="R81" s="50"/>
    </row>
    <row r="82" spans="1:18" ht="15" customHeight="1" x14ac:dyDescent="0.25">
      <c r="A82" s="40" t="s">
        <v>284</v>
      </c>
      <c r="B82" s="16">
        <v>32353</v>
      </c>
      <c r="C82" s="16" t="s">
        <v>199</v>
      </c>
      <c r="D82" s="16" t="s">
        <v>200</v>
      </c>
      <c r="E82" s="11" t="s">
        <v>117</v>
      </c>
      <c r="F82" s="10" t="s">
        <v>118</v>
      </c>
      <c r="G82" s="10" t="s">
        <v>117</v>
      </c>
      <c r="H82" s="10" t="s">
        <v>33</v>
      </c>
      <c r="I82" s="20"/>
      <c r="J82" s="10">
        <v>54</v>
      </c>
      <c r="K82" s="20">
        <v>9</v>
      </c>
      <c r="L82" s="10">
        <v>24</v>
      </c>
      <c r="M82" s="12">
        <v>4</v>
      </c>
      <c r="N82" s="12" t="s">
        <v>212</v>
      </c>
      <c r="O82" s="17">
        <v>31.33</v>
      </c>
      <c r="P82" s="18">
        <f t="shared" si="3"/>
        <v>31.33</v>
      </c>
      <c r="Q82" s="50"/>
      <c r="R82" s="50"/>
    </row>
    <row r="83" spans="1:18" ht="15" customHeight="1" thickBot="1" x14ac:dyDescent="0.3">
      <c r="A83" s="41" t="s">
        <v>285</v>
      </c>
      <c r="B83" s="23">
        <v>32354</v>
      </c>
      <c r="C83" s="23" t="s">
        <v>201</v>
      </c>
      <c r="D83" s="23" t="s">
        <v>202</v>
      </c>
      <c r="E83" s="29" t="s">
        <v>121</v>
      </c>
      <c r="F83" s="24" t="s">
        <v>33</v>
      </c>
      <c r="G83" s="24" t="s">
        <v>33</v>
      </c>
      <c r="H83" s="24" t="s">
        <v>122</v>
      </c>
      <c r="I83" s="20"/>
      <c r="J83" s="24">
        <v>48</v>
      </c>
      <c r="K83" s="20">
        <v>8</v>
      </c>
      <c r="L83" s="24">
        <v>18</v>
      </c>
      <c r="M83" s="30">
        <v>3</v>
      </c>
      <c r="N83" s="30" t="s">
        <v>212</v>
      </c>
      <c r="O83" s="25">
        <v>23.74</v>
      </c>
      <c r="P83" s="26">
        <f t="shared" si="3"/>
        <v>23.74</v>
      </c>
      <c r="Q83" s="50"/>
      <c r="R83" s="50"/>
    </row>
    <row r="84" spans="1:18" ht="33" customHeight="1" x14ac:dyDescent="0.35">
      <c r="A84" s="57" t="s">
        <v>123</v>
      </c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9"/>
    </row>
    <row r="85" spans="1:18" ht="15" customHeight="1" thickBot="1" x14ac:dyDescent="0.3">
      <c r="A85" s="54" t="s">
        <v>210</v>
      </c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6"/>
    </row>
    <row r="86" spans="1:18" ht="15" customHeight="1" x14ac:dyDescent="0.25">
      <c r="A86" s="66" t="s">
        <v>207</v>
      </c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8"/>
    </row>
    <row r="87" spans="1:18" ht="15" customHeight="1" x14ac:dyDescent="0.25">
      <c r="A87" s="63" t="s">
        <v>203</v>
      </c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5"/>
    </row>
    <row r="88" spans="1:18" ht="15" customHeight="1" x14ac:dyDescent="0.25">
      <c r="A88" s="63" t="s">
        <v>204</v>
      </c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5"/>
    </row>
    <row r="89" spans="1:18" ht="15" customHeight="1" x14ac:dyDescent="0.25">
      <c r="A89" s="63" t="s">
        <v>205</v>
      </c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5"/>
    </row>
    <row r="90" spans="1:18" ht="15" customHeight="1" thickBot="1" x14ac:dyDescent="0.3">
      <c r="A90" s="60" t="s">
        <v>206</v>
      </c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2"/>
    </row>
    <row r="91" spans="1:18" ht="15" customHeight="1" x14ac:dyDescent="0.25"/>
    <row r="92" spans="1:18" ht="15" customHeight="1" x14ac:dyDescent="0.25"/>
    <row r="93" spans="1:18" ht="15" customHeight="1" x14ac:dyDescent="0.25"/>
    <row r="94" spans="1:18" ht="15" customHeight="1" x14ac:dyDescent="0.25"/>
    <row r="95" spans="1:18" ht="15" customHeight="1" x14ac:dyDescent="0.25"/>
    <row r="96" spans="1:18" ht="15" customHeight="1" x14ac:dyDescent="0.25"/>
  </sheetData>
  <mergeCells count="21">
    <mergeCell ref="A1:P1"/>
    <mergeCell ref="P2:P3"/>
    <mergeCell ref="A8:P8"/>
    <mergeCell ref="O6:P6"/>
    <mergeCell ref="O5:P5"/>
    <mergeCell ref="O4:P4"/>
    <mergeCell ref="H3:O3"/>
    <mergeCell ref="H2:O2"/>
    <mergeCell ref="H6:N6"/>
    <mergeCell ref="H5:N5"/>
    <mergeCell ref="H4:N4"/>
    <mergeCell ref="A90:P90"/>
    <mergeCell ref="A89:P89"/>
    <mergeCell ref="A88:P88"/>
    <mergeCell ref="A87:P87"/>
    <mergeCell ref="A86:P86"/>
    <mergeCell ref="A23:P23"/>
    <mergeCell ref="A44:P44"/>
    <mergeCell ref="A64:P64"/>
    <mergeCell ref="A85:P85"/>
    <mergeCell ref="A84:P84"/>
  </mergeCells>
  <conditionalFormatting sqref="L7:P7 A7:H7">
    <cfRule type="cellIs" dxfId="5" priority="5" operator="equal">
      <formula>"""Blanks"""</formula>
    </cfRule>
    <cfRule type="cellIs" dxfId="4" priority="6" operator="equal">
      <formula>"""BLANK"""</formula>
    </cfRule>
  </conditionalFormatting>
  <conditionalFormatting sqref="I7">
    <cfRule type="cellIs" dxfId="3" priority="3" operator="equal">
      <formula>"""Blanks"""</formula>
    </cfRule>
    <cfRule type="cellIs" dxfId="2" priority="4" operator="equal">
      <formula>"""BLANK"""</formula>
    </cfRule>
  </conditionalFormatting>
  <conditionalFormatting sqref="J7:K7">
    <cfRule type="cellIs" dxfId="1" priority="1" operator="equal">
      <formula>"""Blanks"""</formula>
    </cfRule>
    <cfRule type="cellIs" dxfId="0" priority="2" operator="equal">
      <formula>"""BLANK"""</formula>
    </cfRule>
  </conditionalFormatting>
  <pageMargins left="0.25" right="0.25" top="0.75" bottom="0.75" header="0.3" footer="0.3"/>
  <pageSetup scale="42" fitToHeight="0" orientation="portrait" r:id="rId1"/>
  <headerFooter>
    <oddFooter>&amp;C&amp;P of &amp;N&amp;RNCI Canada Inc.
IM-0422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EED12-3479-4D93-8649-CE4306FEA544}">
  <dimension ref="A2:B68"/>
  <sheetViews>
    <sheetView topLeftCell="A10" workbookViewId="0">
      <selection activeCell="A2" sqref="A2:B68"/>
    </sheetView>
  </sheetViews>
  <sheetFormatPr defaultRowHeight="15" x14ac:dyDescent="0.25"/>
  <sheetData>
    <row r="2" spans="1:2" x14ac:dyDescent="0.25">
      <c r="A2" t="s">
        <v>296</v>
      </c>
      <c r="B2" t="s">
        <v>297</v>
      </c>
    </row>
    <row r="3" spans="1:2" x14ac:dyDescent="0.25">
      <c r="A3" t="s">
        <v>222</v>
      </c>
      <c r="B3">
        <v>32289</v>
      </c>
    </row>
    <row r="4" spans="1:2" x14ac:dyDescent="0.25">
      <c r="A4" t="s">
        <v>223</v>
      </c>
      <c r="B4">
        <v>32290</v>
      </c>
    </row>
    <row r="5" spans="1:2" x14ac:dyDescent="0.25">
      <c r="A5" t="s">
        <v>224</v>
      </c>
      <c r="B5">
        <v>32291</v>
      </c>
    </row>
    <row r="6" spans="1:2" x14ac:dyDescent="0.25">
      <c r="A6" t="s">
        <v>225</v>
      </c>
      <c r="B6">
        <v>32292</v>
      </c>
    </row>
    <row r="7" spans="1:2" x14ac:dyDescent="0.25">
      <c r="A7" t="s">
        <v>226</v>
      </c>
      <c r="B7">
        <v>32293</v>
      </c>
    </row>
    <row r="8" spans="1:2" x14ac:dyDescent="0.25">
      <c r="A8" t="s">
        <v>227</v>
      </c>
      <c r="B8">
        <v>32294</v>
      </c>
    </row>
    <row r="9" spans="1:2" x14ac:dyDescent="0.25">
      <c r="A9" t="s">
        <v>228</v>
      </c>
      <c r="B9">
        <v>32295</v>
      </c>
    </row>
    <row r="10" spans="1:2" x14ac:dyDescent="0.25">
      <c r="A10" t="s">
        <v>229</v>
      </c>
      <c r="B10">
        <v>32296</v>
      </c>
    </row>
    <row r="11" spans="1:2" x14ac:dyDescent="0.25">
      <c r="A11" t="s">
        <v>230</v>
      </c>
      <c r="B11">
        <v>32297</v>
      </c>
    </row>
    <row r="12" spans="1:2" x14ac:dyDescent="0.25">
      <c r="A12" t="s">
        <v>231</v>
      </c>
      <c r="B12">
        <v>32298</v>
      </c>
    </row>
    <row r="13" spans="1:2" x14ac:dyDescent="0.25">
      <c r="A13" t="s">
        <v>232</v>
      </c>
      <c r="B13">
        <v>32299</v>
      </c>
    </row>
    <row r="14" spans="1:2" x14ac:dyDescent="0.25">
      <c r="A14" t="s">
        <v>233</v>
      </c>
      <c r="B14">
        <v>32300</v>
      </c>
    </row>
    <row r="15" spans="1:2" x14ac:dyDescent="0.25">
      <c r="A15" t="s">
        <v>294</v>
      </c>
      <c r="B15">
        <v>32301</v>
      </c>
    </row>
    <row r="16" spans="1:2" x14ac:dyDescent="0.25">
      <c r="A16" t="s">
        <v>267</v>
      </c>
      <c r="B16">
        <v>32302</v>
      </c>
    </row>
    <row r="17" spans="1:2" x14ac:dyDescent="0.25">
      <c r="A17" t="s">
        <v>298</v>
      </c>
      <c r="B17">
        <v>32303</v>
      </c>
    </row>
    <row r="18" spans="1:2" x14ac:dyDescent="0.25">
      <c r="A18" t="s">
        <v>234</v>
      </c>
      <c r="B18">
        <v>32304</v>
      </c>
    </row>
    <row r="19" spans="1:2" x14ac:dyDescent="0.25">
      <c r="A19" t="s">
        <v>235</v>
      </c>
      <c r="B19">
        <v>32305</v>
      </c>
    </row>
    <row r="20" spans="1:2" x14ac:dyDescent="0.25">
      <c r="A20" t="s">
        <v>236</v>
      </c>
      <c r="B20">
        <v>32306</v>
      </c>
    </row>
    <row r="21" spans="1:2" x14ac:dyDescent="0.25">
      <c r="A21" t="s">
        <v>237</v>
      </c>
      <c r="B21">
        <v>32307</v>
      </c>
    </row>
    <row r="22" spans="1:2" x14ac:dyDescent="0.25">
      <c r="A22" t="s">
        <v>238</v>
      </c>
      <c r="B22">
        <v>32308</v>
      </c>
    </row>
    <row r="23" spans="1:2" x14ac:dyDescent="0.25">
      <c r="A23" t="s">
        <v>239</v>
      </c>
      <c r="B23">
        <v>32309</v>
      </c>
    </row>
    <row r="24" spans="1:2" x14ac:dyDescent="0.25">
      <c r="A24" t="s">
        <v>240</v>
      </c>
      <c r="B24">
        <v>32310</v>
      </c>
    </row>
    <row r="25" spans="1:2" x14ac:dyDescent="0.25">
      <c r="A25" t="s">
        <v>241</v>
      </c>
      <c r="B25">
        <v>32311</v>
      </c>
    </row>
    <row r="26" spans="1:2" x14ac:dyDescent="0.25">
      <c r="A26" t="s">
        <v>242</v>
      </c>
      <c r="B26">
        <v>32312</v>
      </c>
    </row>
    <row r="27" spans="1:2" x14ac:dyDescent="0.25">
      <c r="A27" t="s">
        <v>243</v>
      </c>
      <c r="B27">
        <v>32313</v>
      </c>
    </row>
    <row r="28" spans="1:2" x14ac:dyDescent="0.25">
      <c r="A28" t="s">
        <v>244</v>
      </c>
      <c r="B28">
        <v>32314</v>
      </c>
    </row>
    <row r="29" spans="1:2" x14ac:dyDescent="0.25">
      <c r="A29" t="s">
        <v>245</v>
      </c>
      <c r="B29">
        <v>32315</v>
      </c>
    </row>
    <row r="30" spans="1:2" x14ac:dyDescent="0.25">
      <c r="A30" t="s">
        <v>268</v>
      </c>
      <c r="B30">
        <v>32316</v>
      </c>
    </row>
    <row r="31" spans="1:2" x14ac:dyDescent="0.25">
      <c r="A31" t="s">
        <v>269</v>
      </c>
      <c r="B31">
        <v>32317</v>
      </c>
    </row>
    <row r="32" spans="1:2" x14ac:dyDescent="0.25">
      <c r="A32" t="s">
        <v>270</v>
      </c>
      <c r="B32">
        <v>32318</v>
      </c>
    </row>
    <row r="33" spans="1:2" x14ac:dyDescent="0.25">
      <c r="A33" t="s">
        <v>271</v>
      </c>
      <c r="B33">
        <v>32319</v>
      </c>
    </row>
    <row r="34" spans="1:2" x14ac:dyDescent="0.25">
      <c r="A34" t="s">
        <v>272</v>
      </c>
      <c r="B34">
        <v>32320</v>
      </c>
    </row>
    <row r="35" spans="1:2" x14ac:dyDescent="0.25">
      <c r="A35" t="s">
        <v>273</v>
      </c>
      <c r="B35">
        <v>32321</v>
      </c>
    </row>
    <row r="36" spans="1:2" x14ac:dyDescent="0.25">
      <c r="A36" t="s">
        <v>246</v>
      </c>
      <c r="B36">
        <v>32322</v>
      </c>
    </row>
    <row r="37" spans="1:2" x14ac:dyDescent="0.25">
      <c r="A37" t="s">
        <v>247</v>
      </c>
      <c r="B37">
        <v>32323</v>
      </c>
    </row>
    <row r="38" spans="1:2" x14ac:dyDescent="0.25">
      <c r="A38" t="s">
        <v>248</v>
      </c>
      <c r="B38">
        <v>32324</v>
      </c>
    </row>
    <row r="39" spans="1:2" x14ac:dyDescent="0.25">
      <c r="A39" t="s">
        <v>249</v>
      </c>
      <c r="B39">
        <v>32325</v>
      </c>
    </row>
    <row r="40" spans="1:2" x14ac:dyDescent="0.25">
      <c r="A40" t="s">
        <v>250</v>
      </c>
      <c r="B40">
        <v>32326</v>
      </c>
    </row>
    <row r="41" spans="1:2" x14ac:dyDescent="0.25">
      <c r="A41" t="s">
        <v>251</v>
      </c>
      <c r="B41">
        <v>32327</v>
      </c>
    </row>
    <row r="42" spans="1:2" x14ac:dyDescent="0.25">
      <c r="A42" t="s">
        <v>252</v>
      </c>
      <c r="B42">
        <v>32328</v>
      </c>
    </row>
    <row r="43" spans="1:2" x14ac:dyDescent="0.25">
      <c r="A43" t="s">
        <v>253</v>
      </c>
      <c r="B43">
        <v>32329</v>
      </c>
    </row>
    <row r="44" spans="1:2" x14ac:dyDescent="0.25">
      <c r="A44" t="s">
        <v>254</v>
      </c>
      <c r="B44">
        <v>32330</v>
      </c>
    </row>
    <row r="45" spans="1:2" x14ac:dyDescent="0.25">
      <c r="A45" t="s">
        <v>255</v>
      </c>
      <c r="B45">
        <v>32331</v>
      </c>
    </row>
    <row r="46" spans="1:2" x14ac:dyDescent="0.25">
      <c r="A46" t="s">
        <v>256</v>
      </c>
      <c r="B46">
        <v>32332</v>
      </c>
    </row>
    <row r="47" spans="1:2" x14ac:dyDescent="0.25">
      <c r="A47" t="s">
        <v>274</v>
      </c>
      <c r="B47">
        <v>32333</v>
      </c>
    </row>
    <row r="48" spans="1:2" x14ac:dyDescent="0.25">
      <c r="A48" t="s">
        <v>275</v>
      </c>
      <c r="B48">
        <v>32334</v>
      </c>
    </row>
    <row r="49" spans="1:2" x14ac:dyDescent="0.25">
      <c r="A49" t="s">
        <v>299</v>
      </c>
      <c r="B49">
        <v>32335</v>
      </c>
    </row>
    <row r="50" spans="1:2" x14ac:dyDescent="0.25">
      <c r="A50" t="s">
        <v>300</v>
      </c>
      <c r="B50">
        <v>32336</v>
      </c>
    </row>
    <row r="51" spans="1:2" x14ac:dyDescent="0.25">
      <c r="A51" t="s">
        <v>301</v>
      </c>
      <c r="B51">
        <v>32337</v>
      </c>
    </row>
    <row r="52" spans="1:2" x14ac:dyDescent="0.25">
      <c r="A52" t="s">
        <v>302</v>
      </c>
      <c r="B52">
        <v>32338</v>
      </c>
    </row>
    <row r="53" spans="1:2" x14ac:dyDescent="0.25">
      <c r="A53" t="s">
        <v>257</v>
      </c>
      <c r="B53">
        <v>32339</v>
      </c>
    </row>
    <row r="54" spans="1:2" x14ac:dyDescent="0.25">
      <c r="A54" t="s">
        <v>258</v>
      </c>
      <c r="B54">
        <v>32340</v>
      </c>
    </row>
    <row r="55" spans="1:2" x14ac:dyDescent="0.25">
      <c r="A55" t="s">
        <v>259</v>
      </c>
      <c r="B55">
        <v>32341</v>
      </c>
    </row>
    <row r="56" spans="1:2" x14ac:dyDescent="0.25">
      <c r="A56" t="s">
        <v>260</v>
      </c>
      <c r="B56">
        <v>32342</v>
      </c>
    </row>
    <row r="57" spans="1:2" x14ac:dyDescent="0.25">
      <c r="A57" t="s">
        <v>261</v>
      </c>
      <c r="B57">
        <v>32343</v>
      </c>
    </row>
    <row r="58" spans="1:2" x14ac:dyDescent="0.25">
      <c r="A58" t="s">
        <v>262</v>
      </c>
      <c r="B58">
        <v>32344</v>
      </c>
    </row>
    <row r="59" spans="1:2" x14ac:dyDescent="0.25">
      <c r="A59" t="s">
        <v>263</v>
      </c>
      <c r="B59">
        <v>32345</v>
      </c>
    </row>
    <row r="60" spans="1:2" x14ac:dyDescent="0.25">
      <c r="A60" t="s">
        <v>264</v>
      </c>
      <c r="B60">
        <v>32346</v>
      </c>
    </row>
    <row r="61" spans="1:2" x14ac:dyDescent="0.25">
      <c r="A61" t="s">
        <v>265</v>
      </c>
      <c r="B61">
        <v>32347</v>
      </c>
    </row>
    <row r="62" spans="1:2" x14ac:dyDescent="0.25">
      <c r="A62" t="s">
        <v>266</v>
      </c>
      <c r="B62">
        <v>32348</v>
      </c>
    </row>
    <row r="63" spans="1:2" x14ac:dyDescent="0.25">
      <c r="A63" t="s">
        <v>280</v>
      </c>
      <c r="B63">
        <v>32349</v>
      </c>
    </row>
    <row r="64" spans="1:2" x14ac:dyDescent="0.25">
      <c r="A64" t="s">
        <v>303</v>
      </c>
      <c r="B64">
        <v>32350</v>
      </c>
    </row>
    <row r="65" spans="1:2" x14ac:dyDescent="0.25">
      <c r="A65" t="s">
        <v>304</v>
      </c>
      <c r="B65">
        <v>32351</v>
      </c>
    </row>
    <row r="66" spans="1:2" x14ac:dyDescent="0.25">
      <c r="A66" t="s">
        <v>305</v>
      </c>
      <c r="B66">
        <v>32352</v>
      </c>
    </row>
    <row r="67" spans="1:2" x14ac:dyDescent="0.25">
      <c r="A67" t="s">
        <v>306</v>
      </c>
      <c r="B67">
        <v>32353</v>
      </c>
    </row>
    <row r="68" spans="1:2" x14ac:dyDescent="0.25">
      <c r="A68" t="s">
        <v>307</v>
      </c>
      <c r="B68">
        <v>32354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IM-0422</vt:lpstr>
      <vt:lpstr>ARMACELL (2)</vt:lpstr>
      <vt:lpstr>id</vt:lpstr>
      <vt:lpstr>'IM-0422'!Print_Titles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2022-04-01T13:23:55Z</dcterms:modified>
</cp:coreProperties>
</file>