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P:\2021 NCI CURRENT\300 - PRODUCT &amp; MARKETING\300 - GENERAL\300.6 PRICE INCREASE\2022\Price Increase Mar 2022 PVCSCH40\"/>
    </mc:Choice>
  </mc:AlternateContent>
  <xr:revisionPtr revIDLastSave="0" documentId="8_{143A3BC8-E7A0-4FA7-905E-5F0B6CB872E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PVC SCH40 1221" sheetId="1" r:id="rId1"/>
  </sheets>
  <definedNames>
    <definedName name="_xlnm._FilterDatabase" localSheetId="0" hidden="1">'PVC SCH40 1221'!$A$8:$WUT$485</definedName>
    <definedName name="_xlnm.Print_Titles" localSheetId="0">'PVC SCH40 1221'!$1:$8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68" i="1" l="1"/>
  <c r="M403" i="1"/>
  <c r="M402" i="1"/>
  <c r="M447" i="1" l="1"/>
  <c r="M448" i="1"/>
  <c r="M449" i="1"/>
  <c r="M450" i="1"/>
  <c r="M451" i="1"/>
  <c r="M452" i="1"/>
  <c r="M480" i="1"/>
  <c r="M479" i="1"/>
  <c r="M478" i="1"/>
  <c r="M477" i="1"/>
  <c r="M476" i="1"/>
  <c r="M475" i="1"/>
  <c r="M474" i="1"/>
  <c r="M473" i="1"/>
  <c r="M472" i="1"/>
  <c r="M471" i="1"/>
  <c r="M470" i="1"/>
  <c r="M467" i="1"/>
  <c r="M466" i="1"/>
  <c r="M465" i="1"/>
  <c r="M464" i="1"/>
  <c r="M463" i="1"/>
  <c r="M462" i="1"/>
  <c r="M461" i="1"/>
  <c r="M460" i="1"/>
  <c r="M446" i="1"/>
  <c r="M445" i="1"/>
  <c r="M444" i="1"/>
  <c r="M443" i="1"/>
  <c r="M442" i="1"/>
  <c r="M441" i="1"/>
  <c r="M440" i="1"/>
  <c r="M439" i="1"/>
  <c r="M438" i="1"/>
  <c r="M437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<sst xmlns="http://schemas.openxmlformats.org/spreadsheetml/2006/main" count="2370" uniqueCount="1147">
  <si>
    <t xml:space="preserve"> PVC SCH 40 FITTINGS</t>
  </si>
  <si>
    <t>Effective/En vigueur:</t>
  </si>
  <si>
    <t>Replaces/Remplace:</t>
  </si>
  <si>
    <t>List Price</t>
  </si>
  <si>
    <t>Net Price</t>
  </si>
  <si>
    <t>Schedule 40:Tee:Slip x Slip x Slip</t>
  </si>
  <si>
    <t>401-003</t>
  </si>
  <si>
    <t xml:space="preserve"> 3/8</t>
  </si>
  <si>
    <t>401-005</t>
  </si>
  <si>
    <t>1/2</t>
  </si>
  <si>
    <t>401-007</t>
  </si>
  <si>
    <t xml:space="preserve"> 3/4</t>
  </si>
  <si>
    <t>401-010</t>
  </si>
  <si>
    <t>401-012</t>
  </si>
  <si>
    <t>401-015</t>
  </si>
  <si>
    <t>401-020</t>
  </si>
  <si>
    <t>401-025</t>
  </si>
  <si>
    <t>401-030</t>
  </si>
  <si>
    <t>401-040</t>
  </si>
  <si>
    <t>401-050</t>
  </si>
  <si>
    <t>Schedule 40:Reducing Tee:Slip x Slip x Slip</t>
  </si>
  <si>
    <t>401-053</t>
  </si>
  <si>
    <t>3/8 x 3/8 x 1/2</t>
  </si>
  <si>
    <t>401-060</t>
  </si>
  <si>
    <t>401-074</t>
  </si>
  <si>
    <t>1/2 x 1/2 x 3/4</t>
  </si>
  <si>
    <t>401-080</t>
  </si>
  <si>
    <t>401-094</t>
  </si>
  <si>
    <t>3/4 x 1/2 x 1/2</t>
  </si>
  <si>
    <t>401-095</t>
  </si>
  <si>
    <t>3/4 x 1/2 x 3/4</t>
  </si>
  <si>
    <t>401-101</t>
  </si>
  <si>
    <t>3/4 x 3/4 x 1/2</t>
  </si>
  <si>
    <t>401-102</t>
  </si>
  <si>
    <t>3/4 x 3/4 x 1</t>
  </si>
  <si>
    <t>401-122</t>
  </si>
  <si>
    <t>1 x 1/2 x 1</t>
  </si>
  <si>
    <t>401-124</t>
  </si>
  <si>
    <t>1 x 3/4 x 1/2</t>
  </si>
  <si>
    <t>401-125</t>
  </si>
  <si>
    <t>1 x 3/4 x 3/4</t>
  </si>
  <si>
    <t>401-126</t>
  </si>
  <si>
    <t>1 x 3/4 x 1</t>
  </si>
  <si>
    <t>401-130</t>
  </si>
  <si>
    <t>1 x 1 x 1/2</t>
  </si>
  <si>
    <t>401-131</t>
  </si>
  <si>
    <t>1 x 1 x 3/4</t>
  </si>
  <si>
    <t>401-132</t>
  </si>
  <si>
    <t>1 x 1 x 1 1/4</t>
  </si>
  <si>
    <t>401-133</t>
  </si>
  <si>
    <t>1 x 1 x 1 1/2</t>
  </si>
  <si>
    <t>401-156</t>
  </si>
  <si>
    <t>1 1/4 x 1 x 1/2</t>
  </si>
  <si>
    <t>401-157</t>
  </si>
  <si>
    <t>1 1/4 x 1 x 3/4</t>
  </si>
  <si>
    <t>401-158</t>
  </si>
  <si>
    <t>1 1/4 x 1 x 1</t>
  </si>
  <si>
    <t>401-166</t>
  </si>
  <si>
    <t>1 1/4 x 1 1/4 x 1/2</t>
  </si>
  <si>
    <t>401-167</t>
  </si>
  <si>
    <t>1 1/4 x 1 1/4 x 3/4</t>
  </si>
  <si>
    <t>401-168</t>
  </si>
  <si>
    <t>1 1/4 x 1 1/4 x 1</t>
  </si>
  <si>
    <t>401-169</t>
  </si>
  <si>
    <t>1 1/4 x 1 1/4 x 1 1/2</t>
  </si>
  <si>
    <t>401-199</t>
  </si>
  <si>
    <t>1 1/2 x 1 1/4 x 1/2</t>
  </si>
  <si>
    <t>401-201</t>
  </si>
  <si>
    <t>1 1/2 x 1 1/4 x 3/4</t>
  </si>
  <si>
    <t>401-202</t>
  </si>
  <si>
    <t>1 1/2 x 1 1/4 x 1</t>
  </si>
  <si>
    <t>401-209</t>
  </si>
  <si>
    <t>1 1/2 x 1 1/2 x 1/2</t>
  </si>
  <si>
    <t>401-210</t>
  </si>
  <si>
    <t>1 1/2 x 1 1/2 x 3/4</t>
  </si>
  <si>
    <t>401-211</t>
  </si>
  <si>
    <t>1 1/2 x 1 1/2 x 1</t>
  </si>
  <si>
    <t>401-212</t>
  </si>
  <si>
    <t>1 1/2 x 1 1/2 x 1 1/4</t>
  </si>
  <si>
    <t>401-213</t>
  </si>
  <si>
    <t>1 1/2 x 1 1/2 x 2</t>
  </si>
  <si>
    <t>401-238</t>
  </si>
  <si>
    <t>2 x 1 1/2 x 3/4</t>
  </si>
  <si>
    <t>401-239</t>
  </si>
  <si>
    <t>2 x 1 1/2 x 1</t>
  </si>
  <si>
    <t>401-247</t>
  </si>
  <si>
    <t>2 x 2 x 1/2</t>
  </si>
  <si>
    <t>401-248</t>
  </si>
  <si>
    <t>2 x 2 x 3/4</t>
  </si>
  <si>
    <t>401-249</t>
  </si>
  <si>
    <t>2 x 2 x 1</t>
  </si>
  <si>
    <t>401-250</t>
  </si>
  <si>
    <t>2 x 2 x 1 1/4</t>
  </si>
  <si>
    <t>401-251</t>
  </si>
  <si>
    <t>2 x 2 x 1 1/2</t>
  </si>
  <si>
    <t>401-287</t>
  </si>
  <si>
    <t>2 1/2 x 2 1/2 x 1/2</t>
  </si>
  <si>
    <t>401-288</t>
  </si>
  <si>
    <t>2 1/2 x 2 1/2 x 3/4</t>
  </si>
  <si>
    <t>401-289</t>
  </si>
  <si>
    <t>2 1/2 x 2 1/2 x 1</t>
  </si>
  <si>
    <t>401-290</t>
  </si>
  <si>
    <t>2 1/2 x 2 1/2 x 1 1/4</t>
  </si>
  <si>
    <t>401-291</t>
  </si>
  <si>
    <t>2 1/2 x 2 1/2 x 1 1/2</t>
  </si>
  <si>
    <t>401-292</t>
  </si>
  <si>
    <t>2 1/2 x 2 1/2 x 2</t>
  </si>
  <si>
    <t>401-333</t>
  </si>
  <si>
    <t>3 x 3 x 1/2</t>
  </si>
  <si>
    <t>401-334</t>
  </si>
  <si>
    <t>3 x 3 x 3/4</t>
  </si>
  <si>
    <t>401-335</t>
  </si>
  <si>
    <t>3 x 3 x 1</t>
  </si>
  <si>
    <t>401-336</t>
  </si>
  <si>
    <t>3X3X1-1/4</t>
  </si>
  <si>
    <t>401-337</t>
  </si>
  <si>
    <t>3 x 3 x 1 1/2</t>
  </si>
  <si>
    <t>401-338</t>
  </si>
  <si>
    <t>3 x 3 x 2</t>
  </si>
  <si>
    <t>401-416</t>
  </si>
  <si>
    <t>4 x 4 x 3/4</t>
  </si>
  <si>
    <t>401-417</t>
  </si>
  <si>
    <t>4 x 4 x 1</t>
  </si>
  <si>
    <t>401-420</t>
  </si>
  <si>
    <t>4 x 4 x 2</t>
  </si>
  <si>
    <t>401-422</t>
  </si>
  <si>
    <t>4 x 4 x 3</t>
  </si>
  <si>
    <t>401-486</t>
  </si>
  <si>
    <t>5 x 5 x 2</t>
  </si>
  <si>
    <t>401-488</t>
  </si>
  <si>
    <t>5 x 5 x 3</t>
  </si>
  <si>
    <t>401-490</t>
  </si>
  <si>
    <t>5 x 5 x 4</t>
  </si>
  <si>
    <t>401-528</t>
  </si>
  <si>
    <t>6 x 6 x 2</t>
  </si>
  <si>
    <t>401-530</t>
  </si>
  <si>
    <t>6 x 6 x 3</t>
  </si>
  <si>
    <t>401-532</t>
  </si>
  <si>
    <t>6 x 6 x 4</t>
  </si>
  <si>
    <t>401-582</t>
  </si>
  <si>
    <t>8 x 8 x 4</t>
  </si>
  <si>
    <t>401-585</t>
  </si>
  <si>
    <t>8 x 8 x 6</t>
  </si>
  <si>
    <t>Schedule 40:Tee:Slip x Slip x Fipt</t>
  </si>
  <si>
    <t>402-005</t>
  </si>
  <si>
    <t>402-007</t>
  </si>
  <si>
    <t>402-010</t>
  </si>
  <si>
    <t>402-012</t>
  </si>
  <si>
    <t>402-015</t>
  </si>
  <si>
    <t>402-020</t>
  </si>
  <si>
    <t>402-025</t>
  </si>
  <si>
    <t>402-030</t>
  </si>
  <si>
    <t>402-040</t>
  </si>
  <si>
    <t>Schedule 40:Reducing Tee:Slip x Slip x Fipt</t>
  </si>
  <si>
    <t>402-071</t>
  </si>
  <si>
    <t>1/2 x 1/2 x 1/8</t>
  </si>
  <si>
    <t>402-072</t>
  </si>
  <si>
    <t>1/2 x 1/2 x 1/4</t>
  </si>
  <si>
    <t>402-074</t>
  </si>
  <si>
    <t>402-094</t>
  </si>
  <si>
    <t>402-095</t>
  </si>
  <si>
    <t>402-101</t>
  </si>
  <si>
    <t>402-124</t>
  </si>
  <si>
    <t>402-125</t>
  </si>
  <si>
    <t>402-130</t>
  </si>
  <si>
    <t>402-131</t>
  </si>
  <si>
    <t>402-156</t>
  </si>
  <si>
    <t>402-157</t>
  </si>
  <si>
    <t>402-158</t>
  </si>
  <si>
    <t>402-166</t>
  </si>
  <si>
    <t>402-167</t>
  </si>
  <si>
    <t>402-168</t>
  </si>
  <si>
    <t>402-199</t>
  </si>
  <si>
    <t>402-201</t>
  </si>
  <si>
    <t>402-202</t>
  </si>
  <si>
    <t>402-209</t>
  </si>
  <si>
    <t>402-210</t>
  </si>
  <si>
    <t>402-211</t>
  </si>
  <si>
    <t>402-212</t>
  </si>
  <si>
    <t>402-239</t>
  </si>
  <si>
    <t>402-247</t>
  </si>
  <si>
    <t>402-248</t>
  </si>
  <si>
    <t>402-249</t>
  </si>
  <si>
    <t>402-250</t>
  </si>
  <si>
    <t>402-251</t>
  </si>
  <si>
    <t>402-287</t>
  </si>
  <si>
    <t>402-288</t>
  </si>
  <si>
    <t>402-289</t>
  </si>
  <si>
    <t>402-290</t>
  </si>
  <si>
    <t>402-291</t>
  </si>
  <si>
    <t>402-292</t>
  </si>
  <si>
    <t>402-333</t>
  </si>
  <si>
    <t>402-334</t>
  </si>
  <si>
    <t>402-335</t>
  </si>
  <si>
    <t>402-337</t>
  </si>
  <si>
    <t>402-338</t>
  </si>
  <si>
    <t>402-416</t>
  </si>
  <si>
    <t>402-417</t>
  </si>
  <si>
    <t>402-420</t>
  </si>
  <si>
    <t>402-422</t>
  </si>
  <si>
    <t>402-490</t>
  </si>
  <si>
    <t>402-528</t>
  </si>
  <si>
    <t>402-530</t>
  </si>
  <si>
    <t>402-532</t>
  </si>
  <si>
    <t>Schedule 40:Tee:Fipt x Fipt x Fipt</t>
  </si>
  <si>
    <t>405-005</t>
  </si>
  <si>
    <t>405-007</t>
  </si>
  <si>
    <t>405-010</t>
  </si>
  <si>
    <t>405-012</t>
  </si>
  <si>
    <t>405-015</t>
  </si>
  <si>
    <t>405-020</t>
  </si>
  <si>
    <t>Schedule 40:90 Ell:Slip x Slip</t>
  </si>
  <si>
    <t>406-003</t>
  </si>
  <si>
    <t>406-005</t>
  </si>
  <si>
    <t>406-007</t>
  </si>
  <si>
    <t>406-010</t>
  </si>
  <si>
    <t>406-012</t>
  </si>
  <si>
    <t>406-015</t>
  </si>
  <si>
    <t>406-020</t>
  </si>
  <si>
    <t>406-025</t>
  </si>
  <si>
    <t>406-030</t>
  </si>
  <si>
    <t>406-040</t>
  </si>
  <si>
    <t>406-050</t>
  </si>
  <si>
    <t>406-060</t>
  </si>
  <si>
    <t>406-080</t>
  </si>
  <si>
    <t>Schedule 40:90 Reducing Ell:Slip x Slip</t>
  </si>
  <si>
    <t>406-101</t>
  </si>
  <si>
    <t>3/4 x 1/2</t>
  </si>
  <si>
    <t>406-130</t>
  </si>
  <si>
    <t>1 x 1/2</t>
  </si>
  <si>
    <t>406-131</t>
  </si>
  <si>
    <t>1 x 3/4</t>
  </si>
  <si>
    <t>406-168</t>
  </si>
  <si>
    <t>1 1/4 x 1</t>
  </si>
  <si>
    <t>406-251</t>
  </si>
  <si>
    <t>2 x 1 1/2</t>
  </si>
  <si>
    <t>Schedule 40:90 Ell:Slip x Fipt</t>
  </si>
  <si>
    <t>407-005</t>
  </si>
  <si>
    <t>407-007</t>
  </si>
  <si>
    <t>407-010</t>
  </si>
  <si>
    <t>407-012</t>
  </si>
  <si>
    <t>407-015</t>
  </si>
  <si>
    <t>407-020</t>
  </si>
  <si>
    <t>407-025</t>
  </si>
  <si>
    <t>407-030</t>
  </si>
  <si>
    <t>407-040</t>
  </si>
  <si>
    <t>Schedule 40:90 Reducing Ell:Slip x Fipt</t>
  </si>
  <si>
    <t>407-101</t>
  </si>
  <si>
    <t>407-130</t>
  </si>
  <si>
    <t>407-131</t>
  </si>
  <si>
    <t>407-168</t>
  </si>
  <si>
    <t>407-211</t>
  </si>
  <si>
    <t>1 1/2 x 1</t>
  </si>
  <si>
    <t>Schedule 40:90 Ell:Fipt x Fipt</t>
  </si>
  <si>
    <t>408-005</t>
  </si>
  <si>
    <t>408-007</t>
  </si>
  <si>
    <t>408-010</t>
  </si>
  <si>
    <t>408-012</t>
  </si>
  <si>
    <t>408-015</t>
  </si>
  <si>
    <t>408-020</t>
  </si>
  <si>
    <t>Schedule 40:90 Street Ell:Spg x Slip</t>
  </si>
  <si>
    <t>409-005</t>
  </si>
  <si>
    <t>409-007</t>
  </si>
  <si>
    <t>409-010</t>
  </si>
  <si>
    <t>409-012</t>
  </si>
  <si>
    <t>409-015</t>
  </si>
  <si>
    <t>409-020</t>
  </si>
  <si>
    <t>Schedule 40:90 Street Ell:Mipt x Slip</t>
  </si>
  <si>
    <t>410-005</t>
  </si>
  <si>
    <t>410-007</t>
  </si>
  <si>
    <t>410-010</t>
  </si>
  <si>
    <t>410-012</t>
  </si>
  <si>
    <t>410-015</t>
  </si>
  <si>
    <t>410-020</t>
  </si>
  <si>
    <t>Schedule 40:90 Reducing Street Ell:Mipt x Slip</t>
  </si>
  <si>
    <t>410-101</t>
  </si>
  <si>
    <t>410-102</t>
  </si>
  <si>
    <t>3/4 x 1</t>
  </si>
  <si>
    <t>Schedule 40:90 Street Ell:Spg x Fipt</t>
  </si>
  <si>
    <t>_</t>
  </si>
  <si>
    <t>411-005</t>
  </si>
  <si>
    <t>POA</t>
  </si>
  <si>
    <t>411-007</t>
  </si>
  <si>
    <t>Schedule 40:90 Street Ell:Mipt x Fipt</t>
  </si>
  <si>
    <t>412-005</t>
  </si>
  <si>
    <t>1/2 PVC</t>
  </si>
  <si>
    <t>412-007</t>
  </si>
  <si>
    <t>3/4 PVC</t>
  </si>
  <si>
    <t>412-010</t>
  </si>
  <si>
    <t>1 PVC</t>
  </si>
  <si>
    <t>412-012</t>
  </si>
  <si>
    <t>1 1/4 PVC</t>
  </si>
  <si>
    <t>412-015</t>
  </si>
  <si>
    <t>1 1/2 PVC</t>
  </si>
  <si>
    <t>412-020</t>
  </si>
  <si>
    <t>2 PVC</t>
  </si>
  <si>
    <t>Schedule 40:Side Outlet 90 Ell:Slip x Slip x Slip</t>
  </si>
  <si>
    <t>413-005</t>
  </si>
  <si>
    <t>Schedule 40:Side Outlet 90 Ell:Slip x Slip x Fipt</t>
  </si>
  <si>
    <t>414-005</t>
  </si>
  <si>
    <t>414-007</t>
  </si>
  <si>
    <t>414-101</t>
  </si>
  <si>
    <t>414-130</t>
  </si>
  <si>
    <t>Schedule 40:45 Ell:Slip x Slip</t>
  </si>
  <si>
    <t>417-005</t>
  </si>
  <si>
    <t>417-007</t>
  </si>
  <si>
    <t>417-010</t>
  </si>
  <si>
    <t>417-012</t>
  </si>
  <si>
    <t>417-015</t>
  </si>
  <si>
    <t>417-020</t>
  </si>
  <si>
    <t>417-025</t>
  </si>
  <si>
    <t>417-030</t>
  </si>
  <si>
    <t>417-040</t>
  </si>
  <si>
    <t>417-050</t>
  </si>
  <si>
    <t>417-060</t>
  </si>
  <si>
    <t>417-080</t>
  </si>
  <si>
    <t>417-100</t>
  </si>
  <si>
    <t>Schedule 40:Cross:Slip</t>
  </si>
  <si>
    <t>420-005</t>
  </si>
  <si>
    <t>420-007</t>
  </si>
  <si>
    <t>420-010</t>
  </si>
  <si>
    <t>420-012</t>
  </si>
  <si>
    <t>420-015</t>
  </si>
  <si>
    <t>420-020</t>
  </si>
  <si>
    <t>Schedule 40:45 Ell:Spg x Slip</t>
  </si>
  <si>
    <t>427-010</t>
  </si>
  <si>
    <t>427-012</t>
  </si>
  <si>
    <t>427-015</t>
  </si>
  <si>
    <t>427-020</t>
  </si>
  <si>
    <t>Schedule 40:Coupling:Slip x Slip</t>
  </si>
  <si>
    <t>429-005</t>
  </si>
  <si>
    <t>429-007</t>
  </si>
  <si>
    <t>429-010</t>
  </si>
  <si>
    <t>429-012</t>
  </si>
  <si>
    <t>429-015</t>
  </si>
  <si>
    <t>429-020</t>
  </si>
  <si>
    <t>429-025</t>
  </si>
  <si>
    <t>429-030</t>
  </si>
  <si>
    <t>429-040</t>
  </si>
  <si>
    <t>429-050</t>
  </si>
  <si>
    <t>429-060</t>
  </si>
  <si>
    <t>429-080</t>
  </si>
  <si>
    <t>429-100</t>
  </si>
  <si>
    <t>Schedule 40:Reducer Coupling:Slip x Slip</t>
  </si>
  <si>
    <t>429-101</t>
  </si>
  <si>
    <t>429-120</t>
  </si>
  <si>
    <t>429-130</t>
  </si>
  <si>
    <t>429-131</t>
  </si>
  <si>
    <t>429-167</t>
  </si>
  <si>
    <t>1 1/4 x 3/4</t>
  </si>
  <si>
    <t>429-168</t>
  </si>
  <si>
    <t>429-211</t>
  </si>
  <si>
    <t>1-1/2 X 1</t>
  </si>
  <si>
    <t>429-212</t>
  </si>
  <si>
    <t>1 1/2 X 1 1/4</t>
  </si>
  <si>
    <t>429-250</t>
  </si>
  <si>
    <t>2X1-1/4</t>
  </si>
  <si>
    <t>429-251</t>
  </si>
  <si>
    <t>429-626</t>
  </si>
  <si>
    <t>10 x 6</t>
  </si>
  <si>
    <t>429-628</t>
  </si>
  <si>
    <t>10 x 8</t>
  </si>
  <si>
    <t>429-670</t>
  </si>
  <si>
    <t>12 x 10</t>
  </si>
  <si>
    <t>Schedule 40:Threaded Coupling:Fipt x Fipt</t>
  </si>
  <si>
    <t>430-005</t>
  </si>
  <si>
    <t>1/2 PVC GRAY</t>
  </si>
  <si>
    <t>430-007</t>
  </si>
  <si>
    <t>3/4 PVC GRAY</t>
  </si>
  <si>
    <t>430-010</t>
  </si>
  <si>
    <t>1 PVC GRAY</t>
  </si>
  <si>
    <t>430-012</t>
  </si>
  <si>
    <t>1 1/4 PVC GRAY</t>
  </si>
  <si>
    <t>430-020</t>
  </si>
  <si>
    <t>2 PVC GRAY</t>
  </si>
  <si>
    <t>Schedule 40:Reducing Threaded Coupling:Fipt x Fipt</t>
  </si>
  <si>
    <t>430-101</t>
  </si>
  <si>
    <t>430-131</t>
  </si>
  <si>
    <t>Schedule 40:Male Fitting Adapter:Spg x Mipt</t>
  </si>
  <si>
    <t>433-005</t>
  </si>
  <si>
    <t>433-007</t>
  </si>
  <si>
    <t>433-010</t>
  </si>
  <si>
    <t>Schedule 40:Female Adapter:Slip x Fipt</t>
  </si>
  <si>
    <t>435-005</t>
  </si>
  <si>
    <t>435-007</t>
  </si>
  <si>
    <t>435-010</t>
  </si>
  <si>
    <t>435-012</t>
  </si>
  <si>
    <t>435-015</t>
  </si>
  <si>
    <t>435-020</t>
  </si>
  <si>
    <t>435-025</t>
  </si>
  <si>
    <t>435-030</t>
  </si>
  <si>
    <t>435-040</t>
  </si>
  <si>
    <t>Schedule 40:Reducing Female Adapter:Slip x Fipt</t>
  </si>
  <si>
    <t>435-072</t>
  </si>
  <si>
    <t>1/2 x 1/4</t>
  </si>
  <si>
    <t>435-073</t>
  </si>
  <si>
    <t>1/2 x 3/8</t>
  </si>
  <si>
    <t>435-074</t>
  </si>
  <si>
    <t>1/2 x 3/4</t>
  </si>
  <si>
    <t>435-101</t>
  </si>
  <si>
    <t>435-102</t>
  </si>
  <si>
    <t>435-130</t>
  </si>
  <si>
    <t>435-131</t>
  </si>
  <si>
    <t>435-168</t>
  </si>
  <si>
    <t>Schedule 40:Male Adapter:Mipt x Slip</t>
  </si>
  <si>
    <t>436-003</t>
  </si>
  <si>
    <t>436-005</t>
  </si>
  <si>
    <t>436-007</t>
  </si>
  <si>
    <t>436-010</t>
  </si>
  <si>
    <t>436-012</t>
  </si>
  <si>
    <t>436-015</t>
  </si>
  <si>
    <t>436-020</t>
  </si>
  <si>
    <t>436-025</t>
  </si>
  <si>
    <t>436-030</t>
  </si>
  <si>
    <t>436-040</t>
  </si>
  <si>
    <t>Schedule 40:Reducing Male Adapter:Mipt x Slip</t>
  </si>
  <si>
    <t>436-053</t>
  </si>
  <si>
    <t>3/8 x 1/2</t>
  </si>
  <si>
    <t>436-060</t>
  </si>
  <si>
    <t>436-073</t>
  </si>
  <si>
    <t>436-074</t>
  </si>
  <si>
    <t>436-075</t>
  </si>
  <si>
    <t>1/2 x 1</t>
  </si>
  <si>
    <t>436-101</t>
  </si>
  <si>
    <t>436-102</t>
  </si>
  <si>
    <t>436-131</t>
  </si>
  <si>
    <t>436-132</t>
  </si>
  <si>
    <t>1 x 1 1/4</t>
  </si>
  <si>
    <t>436-168</t>
  </si>
  <si>
    <t>436-169</t>
  </si>
  <si>
    <t>1 1/4 x 1 1/2</t>
  </si>
  <si>
    <t>436-212</t>
  </si>
  <si>
    <t>1 1/2 x 1 1/4</t>
  </si>
  <si>
    <t>436-213</t>
  </si>
  <si>
    <t>1 1/2 x 2</t>
  </si>
  <si>
    <t>436-252</t>
  </si>
  <si>
    <t>2X2-1/2</t>
  </si>
  <si>
    <t>Schedule 40:Reducer Bushing:Spg x Slip</t>
  </si>
  <si>
    <t>437-072</t>
  </si>
  <si>
    <t>437-073</t>
  </si>
  <si>
    <t>437-101</t>
  </si>
  <si>
    <t>437-130</t>
  </si>
  <si>
    <t>437-131</t>
  </si>
  <si>
    <t>437-166</t>
  </si>
  <si>
    <t>1 1/4 x 1/2</t>
  </si>
  <si>
    <t>437-167</t>
  </si>
  <si>
    <t>437-168</t>
  </si>
  <si>
    <t>437-209</t>
  </si>
  <si>
    <t>1 1/2 x 1/2</t>
  </si>
  <si>
    <t>437-210</t>
  </si>
  <si>
    <t>1 1/2 x 3/4</t>
  </si>
  <si>
    <t>437-211</t>
  </si>
  <si>
    <t>437-212</t>
  </si>
  <si>
    <t>437-247</t>
  </si>
  <si>
    <t>2 x 1/2</t>
  </si>
  <si>
    <t>437-248</t>
  </si>
  <si>
    <t>2 x 3/4</t>
  </si>
  <si>
    <t>437-249</t>
  </si>
  <si>
    <t>2 x 1</t>
  </si>
  <si>
    <t>437-250</t>
  </si>
  <si>
    <t>2 x 1 1/4</t>
  </si>
  <si>
    <t>437-251</t>
  </si>
  <si>
    <t>437-287</t>
  </si>
  <si>
    <t>2 1/2 x 1/2</t>
  </si>
  <si>
    <t>437-288</t>
  </si>
  <si>
    <t>2 1/2 x 3/4</t>
  </si>
  <si>
    <t>437-289</t>
  </si>
  <si>
    <t>2 1/2 x 1</t>
  </si>
  <si>
    <t>437-290</t>
  </si>
  <si>
    <t>2 1/2 x 1 1/4</t>
  </si>
  <si>
    <t>437-291</t>
  </si>
  <si>
    <t>2 1/2 x 1 1/2</t>
  </si>
  <si>
    <t>437-292</t>
  </si>
  <si>
    <t>2 1/2 x 2</t>
  </si>
  <si>
    <t>437-334</t>
  </si>
  <si>
    <t>3 x 3/4</t>
  </si>
  <si>
    <t>437-335</t>
  </si>
  <si>
    <t>3 x 1</t>
  </si>
  <si>
    <t>437-336</t>
  </si>
  <si>
    <t>3 x 1 1/4</t>
  </si>
  <si>
    <t>437-337</t>
  </si>
  <si>
    <t>3 x 1 1/2</t>
  </si>
  <si>
    <t>437-338</t>
  </si>
  <si>
    <t>3 x 2</t>
  </si>
  <si>
    <t>437-339</t>
  </si>
  <si>
    <t>3 x 2 1/2</t>
  </si>
  <si>
    <t>437-420</t>
  </si>
  <si>
    <t>4 x 2</t>
  </si>
  <si>
    <t>437-421</t>
  </si>
  <si>
    <t>4 x 2 1/2</t>
  </si>
  <si>
    <t>437-422</t>
  </si>
  <si>
    <t>4 x 3</t>
  </si>
  <si>
    <t>437-488</t>
  </si>
  <si>
    <t>5 x 3</t>
  </si>
  <si>
    <t>437-528</t>
  </si>
  <si>
    <t>6 x 2</t>
  </si>
  <si>
    <t>437-530</t>
  </si>
  <si>
    <t>6 x 3</t>
  </si>
  <si>
    <t>437-532</t>
  </si>
  <si>
    <t>6 x 4</t>
  </si>
  <si>
    <t>437-534</t>
  </si>
  <si>
    <t>6 x 5</t>
  </si>
  <si>
    <t>437-582</t>
  </si>
  <si>
    <t>8 x 4</t>
  </si>
  <si>
    <t>437-585</t>
  </si>
  <si>
    <t>8 x 6</t>
  </si>
  <si>
    <t>437-624</t>
  </si>
  <si>
    <t>10 x 4</t>
  </si>
  <si>
    <t>437-626</t>
  </si>
  <si>
    <t>Schedule 40:Reducer Bushing:Spg x Fipt</t>
  </si>
  <si>
    <t>438-071</t>
  </si>
  <si>
    <t>1/2 x 1/8</t>
  </si>
  <si>
    <t>438-072</t>
  </si>
  <si>
    <t>438-073</t>
  </si>
  <si>
    <t>438-098</t>
  </si>
  <si>
    <t>3/4 x 1/4</t>
  </si>
  <si>
    <t>438-101</t>
  </si>
  <si>
    <t>438-128</t>
  </si>
  <si>
    <t>1 x 1/4</t>
  </si>
  <si>
    <t>438-129</t>
  </si>
  <si>
    <t>1 x 3/8</t>
  </si>
  <si>
    <t>438-130</t>
  </si>
  <si>
    <t>438-131</t>
  </si>
  <si>
    <t>438-166</t>
  </si>
  <si>
    <t>438-167</t>
  </si>
  <si>
    <t>438-168</t>
  </si>
  <si>
    <t>438-209</t>
  </si>
  <si>
    <t>438-210</t>
  </si>
  <si>
    <t>438-211</t>
  </si>
  <si>
    <t>438-212</t>
  </si>
  <si>
    <t>438-247</t>
  </si>
  <si>
    <t>438-248</t>
  </si>
  <si>
    <t>438-249</t>
  </si>
  <si>
    <t>438-250</t>
  </si>
  <si>
    <t>438-251</t>
  </si>
  <si>
    <t>438-288</t>
  </si>
  <si>
    <t>438-289</t>
  </si>
  <si>
    <t>438-290</t>
  </si>
  <si>
    <t>438-291</t>
  </si>
  <si>
    <t>438-292</t>
  </si>
  <si>
    <t>438-335</t>
  </si>
  <si>
    <t>438-336</t>
  </si>
  <si>
    <t>438-337</t>
  </si>
  <si>
    <t>438-338</t>
  </si>
  <si>
    <t>438-339</t>
  </si>
  <si>
    <t>438-420</t>
  </si>
  <si>
    <t>438-421</t>
  </si>
  <si>
    <t>438-422</t>
  </si>
  <si>
    <t>Schedule 40:Reducer Bushing:Mipt x Fipt</t>
  </si>
  <si>
    <t>439-052</t>
  </si>
  <si>
    <t>3/8 x 1/4</t>
  </si>
  <si>
    <t>439-072</t>
  </si>
  <si>
    <t>439-073</t>
  </si>
  <si>
    <t>439-098</t>
  </si>
  <si>
    <t>439-099</t>
  </si>
  <si>
    <t>3/4 x 3/8</t>
  </si>
  <si>
    <t>439-101</t>
  </si>
  <si>
    <t>439-128</t>
  </si>
  <si>
    <t>439-130</t>
  </si>
  <si>
    <t>439-131</t>
  </si>
  <si>
    <t>439-166</t>
  </si>
  <si>
    <t>439-167</t>
  </si>
  <si>
    <t>439-168</t>
  </si>
  <si>
    <t>439-209</t>
  </si>
  <si>
    <t>439-210</t>
  </si>
  <si>
    <t>439-211</t>
  </si>
  <si>
    <t>439-212</t>
  </si>
  <si>
    <t>Schedule 40:Cap:Slip</t>
  </si>
  <si>
    <t>439-251</t>
  </si>
  <si>
    <t>447-005</t>
  </si>
  <si>
    <t>Schedule 40:Cap:Slip - Black PVC</t>
  </si>
  <si>
    <t>447-007</t>
  </si>
  <si>
    <t>447-010</t>
  </si>
  <si>
    <t>447-012</t>
  </si>
  <si>
    <t>447-015</t>
  </si>
  <si>
    <t>447-020</t>
  </si>
  <si>
    <t>447-025</t>
  </si>
  <si>
    <t>447-030</t>
  </si>
  <si>
    <t>447-040</t>
  </si>
  <si>
    <t>447-050</t>
  </si>
  <si>
    <t>447-060</t>
  </si>
  <si>
    <t>447-080</t>
  </si>
  <si>
    <t>447-100</t>
  </si>
  <si>
    <t>Schedule 40:Cap:Fipt</t>
  </si>
  <si>
    <t>447-120</t>
  </si>
  <si>
    <t>448-005</t>
  </si>
  <si>
    <t>448-007</t>
  </si>
  <si>
    <t>448-010</t>
  </si>
  <si>
    <t>448-012</t>
  </si>
  <si>
    <t>448-015</t>
  </si>
  <si>
    <t>448-020</t>
  </si>
  <si>
    <t>448-025</t>
  </si>
  <si>
    <t>448-030</t>
  </si>
  <si>
    <t>Schedule 40:Plug:Spg</t>
  </si>
  <si>
    <t>448-040</t>
  </si>
  <si>
    <t>449-005</t>
  </si>
  <si>
    <t>449-007</t>
  </si>
  <si>
    <t>449-010</t>
  </si>
  <si>
    <t>449-012</t>
  </si>
  <si>
    <t>449-015</t>
  </si>
  <si>
    <t>449-020</t>
  </si>
  <si>
    <t>449-025</t>
  </si>
  <si>
    <t>449-030</t>
  </si>
  <si>
    <t>Schedule 40:Plug:Mipt</t>
  </si>
  <si>
    <t>449-040</t>
  </si>
  <si>
    <t>450-002</t>
  </si>
  <si>
    <t xml:space="preserve"> 1/4</t>
  </si>
  <si>
    <t>450-003</t>
  </si>
  <si>
    <t>450-005</t>
  </si>
  <si>
    <t>450-007</t>
  </si>
  <si>
    <t>450-010</t>
  </si>
  <si>
    <t>450-012</t>
  </si>
  <si>
    <t>450-015</t>
  </si>
  <si>
    <t>450-020</t>
  </si>
  <si>
    <t>450-025</t>
  </si>
  <si>
    <t>450-030</t>
  </si>
  <si>
    <t>Schedule 40:Union:Slip x Slip</t>
  </si>
  <si>
    <t>450-040</t>
  </si>
  <si>
    <t>457-005</t>
  </si>
  <si>
    <t>848154054896</t>
  </si>
  <si>
    <t>457-007</t>
  </si>
  <si>
    <t>848154054902</t>
  </si>
  <si>
    <t>457-010</t>
  </si>
  <si>
    <t>848154054919</t>
  </si>
  <si>
    <t>457-012</t>
  </si>
  <si>
    <t>848154054926</t>
  </si>
  <si>
    <t>457-015</t>
  </si>
  <si>
    <t>848154054933</t>
  </si>
  <si>
    <t>457-020</t>
  </si>
  <si>
    <t>848154054940</t>
  </si>
  <si>
    <t>457-025</t>
  </si>
  <si>
    <t>-</t>
  </si>
  <si>
    <t>457-030</t>
  </si>
  <si>
    <t>Schedule 40:Union:Fipt x Fipt</t>
  </si>
  <si>
    <t>458-005</t>
  </si>
  <si>
    <t>458-007</t>
  </si>
  <si>
    <t>458-010</t>
  </si>
  <si>
    <t>458-015</t>
  </si>
  <si>
    <t>458-020</t>
  </si>
  <si>
    <t>Schedule 40:Snap Tee:Snap x Fipt</t>
  </si>
  <si>
    <t>464-007</t>
  </si>
  <si>
    <t>3/4 x 3/4</t>
  </si>
  <si>
    <t>464-101</t>
  </si>
  <si>
    <t>Schedule 40:Snap Tee:Snap x Mipt</t>
  </si>
  <si>
    <t>464-130</t>
  </si>
  <si>
    <t>Schedule 40:Insert Fitting Adapter:Insert x Slip</t>
  </si>
  <si>
    <t>474-015</t>
  </si>
  <si>
    <t>Schedule 40:Manifold Tee:Slip x Spg x Mipt</t>
  </si>
  <si>
    <t>474-020</t>
  </si>
  <si>
    <t>475-007</t>
  </si>
  <si>
    <t>475-010</t>
  </si>
  <si>
    <t>Schedule 40:Wye:Slip x Slip x Slip</t>
  </si>
  <si>
    <t>475-131</t>
  </si>
  <si>
    <t>477-040</t>
  </si>
  <si>
    <t>Schedule 40:Female Fitting Adapter:Spg x Fipt</t>
  </si>
  <si>
    <t>478-005</t>
  </si>
  <si>
    <t>478-007</t>
  </si>
  <si>
    <t>478-010</t>
  </si>
  <si>
    <t>478-012</t>
  </si>
  <si>
    <t>478-015</t>
  </si>
  <si>
    <t>478-020</t>
  </si>
  <si>
    <t>Schedule 40:Extra Deep Coupling:Slip x Slip</t>
  </si>
  <si>
    <t>479-015</t>
  </si>
  <si>
    <t>479-020</t>
  </si>
  <si>
    <t>479-025</t>
  </si>
  <si>
    <t>479-030</t>
  </si>
  <si>
    <t>Schedule 40:Pipe Extender:Spg x Pipe ID</t>
  </si>
  <si>
    <t>479-040</t>
  </si>
  <si>
    <t>NCI STANDARD TERMS ARE APPLICABLE / LES CONDITIONS GÉNÉRALES STANDARD DE NCI CANADA SONT APPLICABLES</t>
  </si>
  <si>
    <t>PRICES IN CANADIAN DOLLARS / PRIX EN DOLLARS CANADIENS</t>
  </si>
  <si>
    <t>ALL TAXES EXTRA / TOUTE TAXE EN SUS</t>
  </si>
  <si>
    <t>PRICES SUBJECT TO CHANGE WITHOUT NOTICE / PRIX SUJETS AUX CHANGEMENT SANS PRÉAVIS</t>
  </si>
  <si>
    <t>848154055169</t>
  </si>
  <si>
    <t>848154050003</t>
  </si>
  <si>
    <t>848154050010</t>
  </si>
  <si>
    <t>848154050027</t>
  </si>
  <si>
    <t>848154050034</t>
  </si>
  <si>
    <t>848154050041</t>
  </si>
  <si>
    <t>848154050058</t>
  </si>
  <si>
    <t>848154050065</t>
  </si>
  <si>
    <t>848154050072</t>
  </si>
  <si>
    <t>848154050089</t>
  </si>
  <si>
    <t>848154056791</t>
  </si>
  <si>
    <t>848154050096</t>
  </si>
  <si>
    <t>848154056807</t>
  </si>
  <si>
    <t>848154055176</t>
  </si>
  <si>
    <t>848154050102</t>
  </si>
  <si>
    <t>848154050126</t>
  </si>
  <si>
    <t>848154050133</t>
  </si>
  <si>
    <t>848154050140</t>
  </si>
  <si>
    <t>848154050157</t>
  </si>
  <si>
    <t>848154050164</t>
  </si>
  <si>
    <t>848154050171</t>
  </si>
  <si>
    <t>848154050188</t>
  </si>
  <si>
    <t>848154050195</t>
  </si>
  <si>
    <t>848154050201</t>
  </si>
  <si>
    <t>848154050218</t>
  </si>
  <si>
    <t>848154055183</t>
  </si>
  <si>
    <t>848154055190</t>
  </si>
  <si>
    <t>848154050232</t>
  </si>
  <si>
    <t>848154050249</t>
  </si>
  <si>
    <t>848154050256</t>
  </si>
  <si>
    <t>848154050263</t>
  </si>
  <si>
    <t>848154050270</t>
  </si>
  <si>
    <t>848154050287</t>
  </si>
  <si>
    <t>848154055206</t>
  </si>
  <si>
    <t>848154050294</t>
  </si>
  <si>
    <t>848154050300</t>
  </si>
  <si>
    <t>848154050317</t>
  </si>
  <si>
    <t>848154050324</t>
  </si>
  <si>
    <t>848154050331</t>
  </si>
  <si>
    <t>848154050348</t>
  </si>
  <si>
    <t>848154050355</t>
  </si>
  <si>
    <t>848154055220</t>
  </si>
  <si>
    <t>848154050379</t>
  </si>
  <si>
    <t>848154050386</t>
  </si>
  <si>
    <t>848154050409</t>
  </si>
  <si>
    <t>848154050416</t>
  </si>
  <si>
    <t>848154050423</t>
  </si>
  <si>
    <t>848154050430</t>
  </si>
  <si>
    <t>848154050447</t>
  </si>
  <si>
    <t>848154050454</t>
  </si>
  <si>
    <t>848154050461</t>
  </si>
  <si>
    <t>848154050478</t>
  </si>
  <si>
    <t>848154050485</t>
  </si>
  <si>
    <t>848154050492</t>
  </si>
  <si>
    <t>848154050508</t>
  </si>
  <si>
    <t>848154050515</t>
  </si>
  <si>
    <t>848154050522</t>
  </si>
  <si>
    <t>848154050539</t>
  </si>
  <si>
    <t>848154050546</t>
  </si>
  <si>
    <t>848154050553</t>
  </si>
  <si>
    <t>848154050560</t>
  </si>
  <si>
    <t>848154050577</t>
  </si>
  <si>
    <t>848154050584</t>
  </si>
  <si>
    <t>848154050614</t>
  </si>
  <si>
    <t>848154050621</t>
  </si>
  <si>
    <t>848154056814</t>
  </si>
  <si>
    <t>848154056821</t>
  </si>
  <si>
    <t>848154056838</t>
  </si>
  <si>
    <t>848154050638</t>
  </si>
  <si>
    <t>848154050645</t>
  </si>
  <si>
    <t>848154050652</t>
  </si>
  <si>
    <t>848154056845</t>
  </si>
  <si>
    <t>848154056852</t>
  </si>
  <si>
    <t>848154050669</t>
  </si>
  <si>
    <t>848154050676</t>
  </si>
  <si>
    <t>848154050683</t>
  </si>
  <si>
    <t>848154050690</t>
  </si>
  <si>
    <t>848154050706</t>
  </si>
  <si>
    <t>848154050713</t>
  </si>
  <si>
    <t>848154050720</t>
  </si>
  <si>
    <t>848154050737</t>
  </si>
  <si>
    <t>848154050744</t>
  </si>
  <si>
    <t>848154056869</t>
  </si>
  <si>
    <t>848154050751</t>
  </si>
  <si>
    <t>848154055244</t>
  </si>
  <si>
    <t>848154050768</t>
  </si>
  <si>
    <t>848154055251</t>
  </si>
  <si>
    <t>848154050775</t>
  </si>
  <si>
    <t>848154050782</t>
  </si>
  <si>
    <t>848154050799</t>
  </si>
  <si>
    <t>848154050805</t>
  </si>
  <si>
    <t>848154050812</t>
  </si>
  <si>
    <t>848154050829</t>
  </si>
  <si>
    <t>848154050836</t>
  </si>
  <si>
    <t>848154050843</t>
  </si>
  <si>
    <t>848154050850</t>
  </si>
  <si>
    <t>848154050867</t>
  </si>
  <si>
    <t>848154050874</t>
  </si>
  <si>
    <t>848154050881</t>
  </si>
  <si>
    <t>848154050898</t>
  </si>
  <si>
    <t>848154055268</t>
  </si>
  <si>
    <t>848154050904</t>
  </si>
  <si>
    <t>848154050911</t>
  </si>
  <si>
    <t>848154050928</t>
  </si>
  <si>
    <t>848154050935</t>
  </si>
  <si>
    <t>848154055275</t>
  </si>
  <si>
    <t>848154050942</t>
  </si>
  <si>
    <t>848154050959</t>
  </si>
  <si>
    <t>848154050966</t>
  </si>
  <si>
    <t>848154050973</t>
  </si>
  <si>
    <t>848154050980</t>
  </si>
  <si>
    <t>848154050997</t>
  </si>
  <si>
    <t>848154051000</t>
  </si>
  <si>
    <t>848154051017</t>
  </si>
  <si>
    <t>848154051024</t>
  </si>
  <si>
    <t>848154051031</t>
  </si>
  <si>
    <t>848154051048</t>
  </si>
  <si>
    <t>848154051055</t>
  </si>
  <si>
    <t>848154051062</t>
  </si>
  <si>
    <t>848154051079</t>
  </si>
  <si>
    <t>848154051093</t>
  </si>
  <si>
    <t>848154051109</t>
  </si>
  <si>
    <t>848154055282</t>
  </si>
  <si>
    <t>848154051116</t>
  </si>
  <si>
    <t>848154051130</t>
  </si>
  <si>
    <t>848154051147</t>
  </si>
  <si>
    <t>848154056876</t>
  </si>
  <si>
    <t>848154051161</t>
  </si>
  <si>
    <t>848154051178</t>
  </si>
  <si>
    <t>848154051185</t>
  </si>
  <si>
    <t>848154051192</t>
  </si>
  <si>
    <t>848154051208</t>
  </si>
  <si>
    <t>848154051215</t>
  </si>
  <si>
    <t>848154051222</t>
  </si>
  <si>
    <t>848154051239</t>
  </si>
  <si>
    <t>848154051246</t>
  </si>
  <si>
    <t>848154055329</t>
  </si>
  <si>
    <t>848154051253</t>
  </si>
  <si>
    <t>848154051260</t>
  </si>
  <si>
    <t>848154051277</t>
  </si>
  <si>
    <t>848154051284</t>
  </si>
  <si>
    <t>848154051291</t>
  </si>
  <si>
    <t>848154051307</t>
  </si>
  <si>
    <t>848154051314</t>
  </si>
  <si>
    <t>848154051321</t>
  </si>
  <si>
    <t>848154051338</t>
  </si>
  <si>
    <t>848154056906</t>
  </si>
  <si>
    <t>848154051345</t>
  </si>
  <si>
    <t>848154056913</t>
  </si>
  <si>
    <t>848154051369</t>
  </si>
  <si>
    <t>848154051376</t>
  </si>
  <si>
    <t>848154051383</t>
  </si>
  <si>
    <t>848154051413</t>
  </si>
  <si>
    <t>848154051475</t>
  </si>
  <si>
    <t>848154051499</t>
  </si>
  <si>
    <t>848154051505</t>
  </si>
  <si>
    <t>848154051512</t>
  </si>
  <si>
    <t>848154051529</t>
  </si>
  <si>
    <t>848154051536</t>
  </si>
  <si>
    <t>848154051543</t>
  </si>
  <si>
    <t>848154051550</t>
  </si>
  <si>
    <t>848154051567</t>
  </si>
  <si>
    <t>848154051574</t>
  </si>
  <si>
    <t>848154051598</t>
  </si>
  <si>
    <t>848154051604</t>
  </si>
  <si>
    <t>848154051611</t>
  </si>
  <si>
    <t>848154051628</t>
  </si>
  <si>
    <t>848154051635</t>
  </si>
  <si>
    <t>848154051666</t>
  </si>
  <si>
    <t>848154051673</t>
  </si>
  <si>
    <t>848154051680</t>
  </si>
  <si>
    <t>848154051697</t>
  </si>
  <si>
    <t>848154051703</t>
  </si>
  <si>
    <t>848154051710</t>
  </si>
  <si>
    <t>848154051727</t>
  </si>
  <si>
    <t>848154051734</t>
  </si>
  <si>
    <t>848154051741</t>
  </si>
  <si>
    <t>848154051758</t>
  </si>
  <si>
    <t>848154051765</t>
  </si>
  <si>
    <t>848154051772</t>
  </si>
  <si>
    <t>848154051826</t>
  </si>
  <si>
    <t>848154051833</t>
  </si>
  <si>
    <t>848154051840</t>
  </si>
  <si>
    <t>848154051857</t>
  </si>
  <si>
    <t>848154051864</t>
  </si>
  <si>
    <t>848154051871</t>
  </si>
  <si>
    <t>848154056203</t>
  </si>
  <si>
    <t>848154056210</t>
  </si>
  <si>
    <t>Eclipse ID</t>
  </si>
  <si>
    <t>X</t>
  </si>
  <si>
    <t/>
  </si>
  <si>
    <t>848154051901</t>
  </si>
  <si>
    <t>848154051918</t>
  </si>
  <si>
    <t>848154051925</t>
  </si>
  <si>
    <t>848154051932</t>
  </si>
  <si>
    <t>848154051949</t>
  </si>
  <si>
    <t>848154051956</t>
  </si>
  <si>
    <t>848154051963</t>
  </si>
  <si>
    <t>848154051994</t>
  </si>
  <si>
    <t>848154056937</t>
  </si>
  <si>
    <t>848154052007</t>
  </si>
  <si>
    <t>848154052014</t>
  </si>
  <si>
    <t>848154052021</t>
  </si>
  <si>
    <t>848154052038</t>
  </si>
  <si>
    <t>848154052045</t>
  </si>
  <si>
    <t>848154052052</t>
  </si>
  <si>
    <t>848154052069</t>
  </si>
  <si>
    <t>848154052076</t>
  </si>
  <si>
    <t>848154052083</t>
  </si>
  <si>
    <t>848154052090</t>
  </si>
  <si>
    <t>848154052106</t>
  </si>
  <si>
    <t>848154056951</t>
  </si>
  <si>
    <t>848154052113</t>
  </si>
  <si>
    <t>848154056968</t>
  </si>
  <si>
    <t>848154056975</t>
  </si>
  <si>
    <t>848154052120</t>
  </si>
  <si>
    <t>848154052137</t>
  </si>
  <si>
    <t>848154052144</t>
  </si>
  <si>
    <t>848154052151</t>
  </si>
  <si>
    <t>848154052168</t>
  </si>
  <si>
    <t>848154052175</t>
  </si>
  <si>
    <t>848154055534</t>
  </si>
  <si>
    <t>848154055541</t>
  </si>
  <si>
    <t>848154055558</t>
  </si>
  <si>
    <t>848154055565</t>
  </si>
  <si>
    <t>848154052298</t>
  </si>
  <si>
    <t>848154052304</t>
  </si>
  <si>
    <t>848154052311</t>
  </si>
  <si>
    <t>848154052328</t>
  </si>
  <si>
    <t>848154052335</t>
  </si>
  <si>
    <t>848154052342</t>
  </si>
  <si>
    <t>848154052359</t>
  </si>
  <si>
    <t>848154052366</t>
  </si>
  <si>
    <t>848154052373</t>
  </si>
  <si>
    <t>848154057002</t>
  </si>
  <si>
    <t>848154052380</t>
  </si>
  <si>
    <t>848154057019</t>
  </si>
  <si>
    <t>848154057026</t>
  </si>
  <si>
    <t>848154052397</t>
  </si>
  <si>
    <t>848154057033</t>
  </si>
  <si>
    <t>848154052403</t>
  </si>
  <si>
    <t>848154052410</t>
  </si>
  <si>
    <t>848154052434</t>
  </si>
  <si>
    <t>848154052441</t>
  </si>
  <si>
    <t>848154052472</t>
  </si>
  <si>
    <t>848154052489</t>
  </si>
  <si>
    <t>848154052526</t>
  </si>
  <si>
    <t>848154052533</t>
  </si>
  <si>
    <t>848154057064</t>
  </si>
  <si>
    <t>848154057071</t>
  </si>
  <si>
    <t>848154057095</t>
  </si>
  <si>
    <t>848154052755</t>
  </si>
  <si>
    <t>848154052762</t>
  </si>
  <si>
    <t>848154052779</t>
  </si>
  <si>
    <t>848154052786</t>
  </si>
  <si>
    <t>848154055626</t>
  </si>
  <si>
    <t>848154052793</t>
  </si>
  <si>
    <t>848154055633</t>
  </si>
  <si>
    <t>848154052823</t>
  </si>
  <si>
    <t>848154052830</t>
  </si>
  <si>
    <t>848154052847</t>
  </si>
  <si>
    <t>848154052854</t>
  </si>
  <si>
    <t>848154052861</t>
  </si>
  <si>
    <t>848154052878</t>
  </si>
  <si>
    <t>848154055657</t>
  </si>
  <si>
    <t>848154052885</t>
  </si>
  <si>
    <t>848154052892</t>
  </si>
  <si>
    <t>848154052915</t>
  </si>
  <si>
    <t>848154052922</t>
  </si>
  <si>
    <t>848154057101</t>
  </si>
  <si>
    <t>848154052939</t>
  </si>
  <si>
    <t>848154052946</t>
  </si>
  <si>
    <t>848154052953</t>
  </si>
  <si>
    <t>848154052960</t>
  </si>
  <si>
    <t>848154052984</t>
  </si>
  <si>
    <t>848154055664</t>
  </si>
  <si>
    <t>848154052991</t>
  </si>
  <si>
    <t>848154053004</t>
  </si>
  <si>
    <t>848154053011</t>
  </si>
  <si>
    <t>848154053028</t>
  </si>
  <si>
    <t>848154053035</t>
  </si>
  <si>
    <t>848154053042</t>
  </si>
  <si>
    <t>848154055671</t>
  </si>
  <si>
    <t>848154053059</t>
  </si>
  <si>
    <t>848154053066</t>
  </si>
  <si>
    <t>848154056227</t>
  </si>
  <si>
    <t>848154053073</t>
  </si>
  <si>
    <t>848154056234</t>
  </si>
  <si>
    <t>848154056241</t>
  </si>
  <si>
    <t>848154056258</t>
  </si>
  <si>
    <t>848154056265</t>
  </si>
  <si>
    <t>848154056272</t>
  </si>
  <si>
    <t>848154056289</t>
  </si>
  <si>
    <t>848154056296</t>
  </si>
  <si>
    <t>848154056319</t>
  </si>
  <si>
    <t>848154056326</t>
  </si>
  <si>
    <t>848154056333</t>
  </si>
  <si>
    <t>848154056340</t>
  </si>
  <si>
    <t>848154056364</t>
  </si>
  <si>
    <t>848154053233</t>
  </si>
  <si>
    <t>848154053240</t>
  </si>
  <si>
    <t>848154053257</t>
  </si>
  <si>
    <t>848154053264</t>
  </si>
  <si>
    <t>848154053271</t>
  </si>
  <si>
    <t>848154053288</t>
  </si>
  <si>
    <t>848154053295</t>
  </si>
  <si>
    <t>848154053301</t>
  </si>
  <si>
    <t>848154053318</t>
  </si>
  <si>
    <t>848154053325</t>
  </si>
  <si>
    <t>848154053332</t>
  </si>
  <si>
    <t>848154053349</t>
  </si>
  <si>
    <t>848154053356</t>
  </si>
  <si>
    <t>848154053363</t>
  </si>
  <si>
    <t>848154053370</t>
  </si>
  <si>
    <t>848154053387</t>
  </si>
  <si>
    <t>848154053394</t>
  </si>
  <si>
    <t>848154053400</t>
  </si>
  <si>
    <t>848154053417</t>
  </si>
  <si>
    <t>848154053424</t>
  </si>
  <si>
    <t>848154053431</t>
  </si>
  <si>
    <t>848154053448</t>
  </si>
  <si>
    <t>848154053455</t>
  </si>
  <si>
    <t>848154055701</t>
  </si>
  <si>
    <t>848154055718</t>
  </si>
  <si>
    <t>848154055725</t>
  </si>
  <si>
    <t>848154055732</t>
  </si>
  <si>
    <t>848154053462</t>
  </si>
  <si>
    <t>848154053479</t>
  </si>
  <si>
    <t>848154053486</t>
  </si>
  <si>
    <t>848154055749</t>
  </si>
  <si>
    <t>848154053493</t>
  </si>
  <si>
    <t>848154057118</t>
  </si>
  <si>
    <t>848154053509</t>
  </si>
  <si>
    <t>848154053516</t>
  </si>
  <si>
    <t>848154053523</t>
  </si>
  <si>
    <t>848154057132</t>
  </si>
  <si>
    <t>848154057149</t>
  </si>
  <si>
    <t>848154057156</t>
  </si>
  <si>
    <t>848154057170</t>
  </si>
  <si>
    <t>848154057187</t>
  </si>
  <si>
    <t>848154057255</t>
  </si>
  <si>
    <t>848154053547</t>
  </si>
  <si>
    <t>848154055756</t>
  </si>
  <si>
    <t>848154053554</t>
  </si>
  <si>
    <t>848154053561</t>
  </si>
  <si>
    <t>848154053578</t>
  </si>
  <si>
    <t>848154053585</t>
  </si>
  <si>
    <t>848154053592</t>
  </si>
  <si>
    <t>848154053608</t>
  </si>
  <si>
    <t>848154053615</t>
  </si>
  <si>
    <t>848154053622</t>
  </si>
  <si>
    <t>848154053639</t>
  </si>
  <si>
    <t>848154053653</t>
  </si>
  <si>
    <t>848154053660</t>
  </si>
  <si>
    <t>848154053677</t>
  </si>
  <si>
    <t>848154053684</t>
  </si>
  <si>
    <t>848154053707</t>
  </si>
  <si>
    <t>848154053714</t>
  </si>
  <si>
    <t>848154053721</t>
  </si>
  <si>
    <t>848154053738</t>
  </si>
  <si>
    <t>848154053745</t>
  </si>
  <si>
    <t>848154055763</t>
  </si>
  <si>
    <t>848154055770</t>
  </si>
  <si>
    <t>848154055787</t>
  </si>
  <si>
    <t>848154055794</t>
  </si>
  <si>
    <t>848154055800</t>
  </si>
  <si>
    <t>848154055817</t>
  </si>
  <si>
    <t>848154055824</t>
  </si>
  <si>
    <t>848154055831</t>
  </si>
  <si>
    <t>848154053752</t>
  </si>
  <si>
    <t>848154055848</t>
  </si>
  <si>
    <t>848154053769</t>
  </si>
  <si>
    <t>848154055855</t>
  </si>
  <si>
    <t>848154053776</t>
  </si>
  <si>
    <t>848154056395</t>
  </si>
  <si>
    <t>848154056401</t>
  </si>
  <si>
    <t>848154056418</t>
  </si>
  <si>
    <t>848154056425</t>
  </si>
  <si>
    <t>848154056432</t>
  </si>
  <si>
    <t>848154056449</t>
  </si>
  <si>
    <t>848154056456</t>
  </si>
  <si>
    <t>848154056463</t>
  </si>
  <si>
    <t>848154056470</t>
  </si>
  <si>
    <t>848154056487</t>
  </si>
  <si>
    <t>848154056494</t>
  </si>
  <si>
    <t>848154056500</t>
  </si>
  <si>
    <t>848154056524</t>
  </si>
  <si>
    <t>848154056531</t>
  </si>
  <si>
    <t>848154056548</t>
  </si>
  <si>
    <t>848154056555</t>
  </si>
  <si>
    <t>848154056593</t>
  </si>
  <si>
    <t>848154054070</t>
  </si>
  <si>
    <t>848154054087</t>
  </si>
  <si>
    <t>848154054094</t>
  </si>
  <si>
    <t>848154054100</t>
  </si>
  <si>
    <t>848154054117</t>
  </si>
  <si>
    <t>848154054124</t>
  </si>
  <si>
    <t>848154054131</t>
  </si>
  <si>
    <t>848154054148</t>
  </si>
  <si>
    <t>848154054155</t>
  </si>
  <si>
    <t>848154057279</t>
  </si>
  <si>
    <t>848154054162</t>
  </si>
  <si>
    <t>848154057286</t>
  </si>
  <si>
    <t>848154057293</t>
  </si>
  <si>
    <t>848154057309</t>
  </si>
  <si>
    <t>848154054179</t>
  </si>
  <si>
    <t>848154054186</t>
  </si>
  <si>
    <t>848154054193</t>
  </si>
  <si>
    <t>848154054209</t>
  </si>
  <si>
    <t>848154054216</t>
  </si>
  <si>
    <t>848154054223</t>
  </si>
  <si>
    <t>848154054230</t>
  </si>
  <si>
    <t>848154054247</t>
  </si>
  <si>
    <t>848154054254</t>
  </si>
  <si>
    <t>848154054278</t>
  </si>
  <si>
    <t>848154054285</t>
  </si>
  <si>
    <t>848154054292</t>
  </si>
  <si>
    <t>848154054308</t>
  </si>
  <si>
    <t>848154054315</t>
  </si>
  <si>
    <t>848154054322</t>
  </si>
  <si>
    <t>848154054339</t>
  </si>
  <si>
    <t>848154054346</t>
  </si>
  <si>
    <t>848154054353</t>
  </si>
  <si>
    <t>848154054377</t>
  </si>
  <si>
    <t>848154054384</t>
  </si>
  <si>
    <t>848154054391</t>
  </si>
  <si>
    <t>848154054407</t>
  </si>
  <si>
    <t>848154054414</t>
  </si>
  <si>
    <t>848154054421</t>
  </si>
  <si>
    <t>848154054438</t>
  </si>
  <si>
    <t>848154054445</t>
  </si>
  <si>
    <t>848154054452</t>
  </si>
  <si>
    <t>848154054469</t>
  </si>
  <si>
    <t>848154054827</t>
  </si>
  <si>
    <t>848154054834</t>
  </si>
  <si>
    <t>848154054841</t>
  </si>
  <si>
    <t>848154054889</t>
  </si>
  <si>
    <t>848154056036</t>
  </si>
  <si>
    <t>848154054544</t>
  </si>
  <si>
    <t>848154054551</t>
  </si>
  <si>
    <t>848154054643</t>
  </si>
  <si>
    <t>848154057316</t>
  </si>
  <si>
    <t>848154057323</t>
  </si>
  <si>
    <t>848154056043</t>
  </si>
  <si>
    <t>848154056050</t>
  </si>
  <si>
    <t>848154056067</t>
  </si>
  <si>
    <t>848154057330</t>
  </si>
  <si>
    <t>848154054803</t>
  </si>
  <si>
    <t>848154054810</t>
  </si>
  <si>
    <t>848154056081</t>
  </si>
  <si>
    <t>848154056098</t>
  </si>
  <si>
    <t>848154056104</t>
  </si>
  <si>
    <t>NCI Number</t>
  </si>
  <si>
    <t>Description</t>
  </si>
  <si>
    <t>Size [in]</t>
  </si>
  <si>
    <t>Weight [lb]</t>
  </si>
  <si>
    <t>Cubic ft</t>
  </si>
  <si>
    <t>Inner Qty</t>
  </si>
  <si>
    <t>Outer Qty</t>
  </si>
  <si>
    <t>UPC Code</t>
  </si>
  <si>
    <t>Revision Date:</t>
  </si>
  <si>
    <t>Enter multiplier to calculate net price:</t>
  </si>
  <si>
    <t>Pour obtenir le prix net, indiquer le multiplicateur:</t>
  </si>
  <si>
    <t>Price Sheet/Liste de prix:</t>
  </si>
  <si>
    <t>NSO: NON STOCK ORDERS ARE AVAILABLE UPON REQUEST.  SUBJECT TO RETURN POLICY AND RE-STOCKING FEE. CONTACT CUSTOMER SERVICE FOR LEAD TIMES AND ADDITIONAL DETAILS.</t>
  </si>
  <si>
    <t>NSO (4)</t>
  </si>
  <si>
    <t>Part Number2</t>
  </si>
  <si>
    <t>475-020</t>
  </si>
  <si>
    <t>442-010</t>
  </si>
  <si>
    <t>Schedule 40: Street Elbow</t>
  </si>
  <si>
    <t>444-015</t>
  </si>
  <si>
    <t>Schedule 40: Street Tee</t>
  </si>
  <si>
    <t>PVCSCH40-1221</t>
  </si>
  <si>
    <t>PVCSCH40-0322</t>
  </si>
  <si>
    <t>03/15/2022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</si>
</sst>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$-409]#,##0.00;[Red]\-[$$-409]#,##0.00"/>
    <numFmt numFmtId="166" formatCode="[$-1009]d\-mmm\-yy;@"/>
    <numFmt numFmtId="167" formatCode="mm/dd/yy"/>
    <numFmt numFmtId="168" formatCode="_-&quot;$&quot;* #,##0.000_-;\-&quot;$&quot;* #,##0.000_-;_-&quot;$&quot;* &quot;-&quot;??_-;_-@_-"/>
    <numFmt numFmtId="169" formatCode="0.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167" fontId="3" fillId="0" borderId="5" xfId="0" applyNumberFormat="1" applyFont="1" applyFill="1" applyBorder="1" applyAlignment="1">
      <alignment horizontal="left" vertical="center"/>
    </xf>
    <xf numFmtId="12" fontId="3" fillId="0" borderId="5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167" fontId="3" fillId="0" borderId="7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1" applyNumberFormat="1" applyFont="1" applyFill="1" applyBorder="1" applyAlignment="1">
      <alignment horizontal="left" vertical="center"/>
    </xf>
    <xf numFmtId="0" fontId="3" fillId="0" borderId="5" xfId="1" applyNumberFormat="1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49" fontId="4" fillId="2" borderId="20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17" xfId="1" applyNumberFormat="1" applyFont="1" applyFill="1" applyBorder="1" applyAlignment="1">
      <alignment horizontal="left" vertical="center"/>
    </xf>
    <xf numFmtId="0" fontId="3" fillId="0" borderId="17" xfId="0" applyNumberFormat="1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 wrapText="1"/>
    </xf>
    <xf numFmtId="168" fontId="3" fillId="5" borderId="10" xfId="3" applyNumberFormat="1" applyFont="1" applyFill="1" applyBorder="1" applyAlignment="1">
      <alignment horizontal="right" vertical="center"/>
    </xf>
    <xf numFmtId="44" fontId="3" fillId="0" borderId="5" xfId="3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12" fontId="8" fillId="0" borderId="5" xfId="0" applyNumberFormat="1" applyFont="1" applyFill="1" applyBorder="1" applyAlignment="1">
      <alignment horizontal="left" vertical="center"/>
    </xf>
    <xf numFmtId="0" fontId="8" fillId="0" borderId="5" xfId="1" applyNumberFormat="1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44" fontId="8" fillId="0" borderId="5" xfId="3" applyNumberFormat="1" applyFont="1" applyFill="1" applyBorder="1" applyAlignment="1">
      <alignment horizontal="right" vertical="center"/>
    </xf>
    <xf numFmtId="168" fontId="8" fillId="5" borderId="10" xfId="3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44" fontId="3" fillId="0" borderId="0" xfId="0" applyNumberFormat="1" applyFont="1" applyFill="1" applyAlignment="1">
      <alignment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5" fillId="3" borderId="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169" fontId="6" fillId="5" borderId="8" xfId="0" applyNumberFormat="1" applyFont="1" applyFill="1" applyBorder="1" applyAlignment="1" applyProtection="1">
      <alignment horizontal="center" vertical="center"/>
    </xf>
    <xf numFmtId="169" fontId="6" fillId="5" borderId="13" xfId="0" applyNumberFormat="1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166" fontId="6" fillId="0" borderId="5" xfId="1" applyNumberFormat="1" applyFont="1" applyFill="1" applyBorder="1" applyAlignment="1">
      <alignment horizontal="right" vertical="center"/>
    </xf>
    <xf numFmtId="166" fontId="6" fillId="0" borderId="10" xfId="1" applyNumberFormat="1" applyFont="1" applyFill="1" applyBorder="1" applyAlignment="1">
      <alignment horizontal="right" vertical="center"/>
    </xf>
    <xf numFmtId="49" fontId="4" fillId="0" borderId="5" xfId="1" applyNumberFormat="1" applyFont="1" applyFill="1" applyBorder="1" applyAlignment="1">
      <alignment horizontal="right" vertical="center"/>
    </xf>
    <xf numFmtId="49" fontId="4" fillId="0" borderId="10" xfId="1" applyNumberFormat="1" applyFont="1" applyFill="1" applyBorder="1" applyAlignment="1">
      <alignment horizontal="right" vertical="center"/>
    </xf>
    <xf numFmtId="15" fontId="4" fillId="0" borderId="1" xfId="1" applyNumberFormat="1" applyFont="1" applyFill="1" applyBorder="1" applyAlignment="1">
      <alignment horizontal="right" vertical="center"/>
    </xf>
    <xf numFmtId="15" fontId="4" fillId="0" borderId="14" xfId="1" applyNumberFormat="1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165" fontId="4" fillId="0" borderId="21" xfId="0" applyNumberFormat="1" applyFont="1" applyFill="1" applyBorder="1" applyAlignment="1">
      <alignment horizontal="left" vertical="center"/>
    </xf>
    <xf numFmtId="165" fontId="4" fillId="0" borderId="22" xfId="0" applyNumberFormat="1" applyFont="1" applyFill="1" applyBorder="1" applyAlignment="1">
      <alignment horizontal="left" vertical="center"/>
    </xf>
    <xf numFmtId="165" fontId="4" fillId="0" borderId="23" xfId="0" applyNumberFormat="1" applyFont="1" applyFill="1" applyBorder="1" applyAlignment="1">
      <alignment horizontal="left" vertical="center"/>
    </xf>
  </cellXfs>
  <cellStyles count="4">
    <cellStyle name="Comma" xfId="1" builtinId="3"/>
    <cellStyle name="Currency" xfId="3" builtinId="4"/>
    <cellStyle name="Normal" xfId="0" builtinId="0"/>
    <cellStyle name="常规_DWV Fittings_1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38100</xdr:rowOff>
    </xdr:from>
    <xdr:to>
      <xdr:col>4</xdr:col>
      <xdr:colOff>751779</xdr:colOff>
      <xdr:row>6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52425"/>
          <a:ext cx="6043869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18"/>
  <sheetViews>
    <sheetView tabSelected="1" zoomScaleNormal="100" zoomScaleSheetLayoutView="30" workbookViewId="0">
      <selection activeCell="P8" sqref="P8"/>
    </sheetView>
  </sheetViews>
  <sheetFormatPr defaultColWidth="11.5703125" defaultRowHeight="15" customHeight="1"/>
  <cols>
    <col min="1" max="1" width="11.5703125" style="1" bestFit="1" customWidth="1"/>
    <col min="2" max="2" width="13" style="1" bestFit="1" customWidth="1"/>
    <col min="3" max="3" width="7.85546875" style="1" customWidth="1"/>
    <col min="4" max="4" width="48" style="2" bestFit="1" customWidth="1"/>
    <col min="5" max="5" width="17.85546875" style="3" bestFit="1" customWidth="1"/>
    <col min="6" max="6" width="11.140625" style="3" customWidth="1"/>
    <col min="7" max="7" width="7.7109375" style="3" customWidth="1"/>
    <col min="8" max="8" width="9.28515625" style="1" customWidth="1"/>
    <col min="9" max="9" width="9.7109375" style="1" bestFit="1" customWidth="1"/>
    <col min="10" max="10" width="13.140625" style="1" customWidth="1"/>
    <col min="11" max="11" width="7.7109375" style="1" bestFit="1" customWidth="1"/>
    <col min="12" max="12" width="11.7109375" style="5" customWidth="1"/>
    <col min="13" max="13" width="12.140625" style="5" customWidth="1"/>
    <col min="14" max="14" width="11.5703125" style="1" customWidth="1"/>
    <col min="15" max="229" width="11.5703125" style="1"/>
    <col min="230" max="230" width="37.28515625" style="1" customWidth="1"/>
    <col min="231" max="231" width="15.5703125" style="1" customWidth="1"/>
    <col min="232" max="232" width="10.7109375" style="1" customWidth="1"/>
    <col min="233" max="233" width="15.42578125" style="1" customWidth="1"/>
    <col min="234" max="234" width="15.140625" style="1" customWidth="1"/>
    <col min="235" max="235" width="6.42578125" style="1" customWidth="1"/>
    <col min="236" max="236" width="7" style="1" bestFit="1" customWidth="1"/>
    <col min="237" max="237" width="9.28515625" style="1" customWidth="1"/>
    <col min="238" max="238" width="9.140625" style="1" customWidth="1"/>
    <col min="239" max="239" width="8.140625" style="1" customWidth="1"/>
    <col min="240" max="240" width="10.7109375" style="1" customWidth="1"/>
    <col min="241" max="241" width="9.42578125" style="1" bestFit="1" customWidth="1"/>
    <col min="242" max="485" width="11.5703125" style="1"/>
    <col min="486" max="486" width="37.28515625" style="1" customWidth="1"/>
    <col min="487" max="487" width="15.5703125" style="1" customWidth="1"/>
    <col min="488" max="488" width="10.7109375" style="1" customWidth="1"/>
    <col min="489" max="489" width="15.42578125" style="1" customWidth="1"/>
    <col min="490" max="490" width="15.140625" style="1" customWidth="1"/>
    <col min="491" max="491" width="6.42578125" style="1" customWidth="1"/>
    <col min="492" max="492" width="7" style="1" bestFit="1" customWidth="1"/>
    <col min="493" max="493" width="9.28515625" style="1" customWidth="1"/>
    <col min="494" max="494" width="9.140625" style="1" customWidth="1"/>
    <col min="495" max="495" width="8.140625" style="1" customWidth="1"/>
    <col min="496" max="496" width="10.7109375" style="1" customWidth="1"/>
    <col min="497" max="497" width="9.42578125" style="1" bestFit="1" customWidth="1"/>
    <col min="498" max="741" width="11.5703125" style="1"/>
    <col min="742" max="742" width="37.28515625" style="1" customWidth="1"/>
    <col min="743" max="743" width="15.5703125" style="1" customWidth="1"/>
    <col min="744" max="744" width="10.7109375" style="1" customWidth="1"/>
    <col min="745" max="745" width="15.42578125" style="1" customWidth="1"/>
    <col min="746" max="746" width="15.140625" style="1" customWidth="1"/>
    <col min="747" max="747" width="6.42578125" style="1" customWidth="1"/>
    <col min="748" max="748" width="7" style="1" bestFit="1" customWidth="1"/>
    <col min="749" max="749" width="9.28515625" style="1" customWidth="1"/>
    <col min="750" max="750" width="9.140625" style="1" customWidth="1"/>
    <col min="751" max="751" width="8.140625" style="1" customWidth="1"/>
    <col min="752" max="752" width="10.7109375" style="1" customWidth="1"/>
    <col min="753" max="753" width="9.42578125" style="1" bestFit="1" customWidth="1"/>
    <col min="754" max="997" width="11.5703125" style="1"/>
    <col min="998" max="998" width="37.28515625" style="1" customWidth="1"/>
    <col min="999" max="999" width="15.5703125" style="1" customWidth="1"/>
    <col min="1000" max="1000" width="10.7109375" style="1" customWidth="1"/>
    <col min="1001" max="1001" width="15.42578125" style="1" customWidth="1"/>
    <col min="1002" max="1002" width="15.140625" style="1" customWidth="1"/>
    <col min="1003" max="1003" width="6.42578125" style="1" customWidth="1"/>
    <col min="1004" max="1004" width="7" style="1" bestFit="1" customWidth="1"/>
    <col min="1005" max="1005" width="9.28515625" style="1" customWidth="1"/>
    <col min="1006" max="1006" width="9.140625" style="1" customWidth="1"/>
    <col min="1007" max="1007" width="8.140625" style="1" customWidth="1"/>
    <col min="1008" max="1008" width="10.7109375" style="1" customWidth="1"/>
    <col min="1009" max="1009" width="9.42578125" style="1" bestFit="1" customWidth="1"/>
    <col min="1010" max="1253" width="11.5703125" style="1"/>
    <col min="1254" max="1254" width="37.28515625" style="1" customWidth="1"/>
    <col min="1255" max="1255" width="15.5703125" style="1" customWidth="1"/>
    <col min="1256" max="1256" width="10.7109375" style="1" customWidth="1"/>
    <col min="1257" max="1257" width="15.42578125" style="1" customWidth="1"/>
    <col min="1258" max="1258" width="15.140625" style="1" customWidth="1"/>
    <col min="1259" max="1259" width="6.42578125" style="1" customWidth="1"/>
    <col min="1260" max="1260" width="7" style="1" bestFit="1" customWidth="1"/>
    <col min="1261" max="1261" width="9.28515625" style="1" customWidth="1"/>
    <col min="1262" max="1262" width="9.140625" style="1" customWidth="1"/>
    <col min="1263" max="1263" width="8.140625" style="1" customWidth="1"/>
    <col min="1264" max="1264" width="10.7109375" style="1" customWidth="1"/>
    <col min="1265" max="1265" width="9.42578125" style="1" bestFit="1" customWidth="1"/>
    <col min="1266" max="1509" width="11.5703125" style="1"/>
    <col min="1510" max="1510" width="37.28515625" style="1" customWidth="1"/>
    <col min="1511" max="1511" width="15.5703125" style="1" customWidth="1"/>
    <col min="1512" max="1512" width="10.7109375" style="1" customWidth="1"/>
    <col min="1513" max="1513" width="15.42578125" style="1" customWidth="1"/>
    <col min="1514" max="1514" width="15.140625" style="1" customWidth="1"/>
    <col min="1515" max="1515" width="6.42578125" style="1" customWidth="1"/>
    <col min="1516" max="1516" width="7" style="1" bestFit="1" customWidth="1"/>
    <col min="1517" max="1517" width="9.28515625" style="1" customWidth="1"/>
    <col min="1518" max="1518" width="9.140625" style="1" customWidth="1"/>
    <col min="1519" max="1519" width="8.140625" style="1" customWidth="1"/>
    <col min="1520" max="1520" width="10.7109375" style="1" customWidth="1"/>
    <col min="1521" max="1521" width="9.42578125" style="1" bestFit="1" customWidth="1"/>
    <col min="1522" max="1765" width="11.5703125" style="1"/>
    <col min="1766" max="1766" width="37.28515625" style="1" customWidth="1"/>
    <col min="1767" max="1767" width="15.5703125" style="1" customWidth="1"/>
    <col min="1768" max="1768" width="10.7109375" style="1" customWidth="1"/>
    <col min="1769" max="1769" width="15.42578125" style="1" customWidth="1"/>
    <col min="1770" max="1770" width="15.140625" style="1" customWidth="1"/>
    <col min="1771" max="1771" width="6.42578125" style="1" customWidth="1"/>
    <col min="1772" max="1772" width="7" style="1" bestFit="1" customWidth="1"/>
    <col min="1773" max="1773" width="9.28515625" style="1" customWidth="1"/>
    <col min="1774" max="1774" width="9.140625" style="1" customWidth="1"/>
    <col min="1775" max="1775" width="8.140625" style="1" customWidth="1"/>
    <col min="1776" max="1776" width="10.7109375" style="1" customWidth="1"/>
    <col min="1777" max="1777" width="9.42578125" style="1" bestFit="1" customWidth="1"/>
    <col min="1778" max="2021" width="11.5703125" style="1"/>
    <col min="2022" max="2022" width="37.28515625" style="1" customWidth="1"/>
    <col min="2023" max="2023" width="15.5703125" style="1" customWidth="1"/>
    <col min="2024" max="2024" width="10.7109375" style="1" customWidth="1"/>
    <col min="2025" max="2025" width="15.42578125" style="1" customWidth="1"/>
    <col min="2026" max="2026" width="15.140625" style="1" customWidth="1"/>
    <col min="2027" max="2027" width="6.42578125" style="1" customWidth="1"/>
    <col min="2028" max="2028" width="7" style="1" bestFit="1" customWidth="1"/>
    <col min="2029" max="2029" width="9.28515625" style="1" customWidth="1"/>
    <col min="2030" max="2030" width="9.140625" style="1" customWidth="1"/>
    <col min="2031" max="2031" width="8.140625" style="1" customWidth="1"/>
    <col min="2032" max="2032" width="10.7109375" style="1" customWidth="1"/>
    <col min="2033" max="2033" width="9.42578125" style="1" bestFit="1" customWidth="1"/>
    <col min="2034" max="2277" width="11.5703125" style="1"/>
    <col min="2278" max="2278" width="37.28515625" style="1" customWidth="1"/>
    <col min="2279" max="2279" width="15.5703125" style="1" customWidth="1"/>
    <col min="2280" max="2280" width="10.7109375" style="1" customWidth="1"/>
    <col min="2281" max="2281" width="15.42578125" style="1" customWidth="1"/>
    <col min="2282" max="2282" width="15.140625" style="1" customWidth="1"/>
    <col min="2283" max="2283" width="6.42578125" style="1" customWidth="1"/>
    <col min="2284" max="2284" width="7" style="1" bestFit="1" customWidth="1"/>
    <col min="2285" max="2285" width="9.28515625" style="1" customWidth="1"/>
    <col min="2286" max="2286" width="9.140625" style="1" customWidth="1"/>
    <col min="2287" max="2287" width="8.140625" style="1" customWidth="1"/>
    <col min="2288" max="2288" width="10.7109375" style="1" customWidth="1"/>
    <col min="2289" max="2289" width="9.42578125" style="1" bestFit="1" customWidth="1"/>
    <col min="2290" max="2533" width="11.5703125" style="1"/>
    <col min="2534" max="2534" width="37.28515625" style="1" customWidth="1"/>
    <col min="2535" max="2535" width="15.5703125" style="1" customWidth="1"/>
    <col min="2536" max="2536" width="10.7109375" style="1" customWidth="1"/>
    <col min="2537" max="2537" width="15.42578125" style="1" customWidth="1"/>
    <col min="2538" max="2538" width="15.140625" style="1" customWidth="1"/>
    <col min="2539" max="2539" width="6.42578125" style="1" customWidth="1"/>
    <col min="2540" max="2540" width="7" style="1" bestFit="1" customWidth="1"/>
    <col min="2541" max="2541" width="9.28515625" style="1" customWidth="1"/>
    <col min="2542" max="2542" width="9.140625" style="1" customWidth="1"/>
    <col min="2543" max="2543" width="8.140625" style="1" customWidth="1"/>
    <col min="2544" max="2544" width="10.7109375" style="1" customWidth="1"/>
    <col min="2545" max="2545" width="9.42578125" style="1" bestFit="1" customWidth="1"/>
    <col min="2546" max="2789" width="11.5703125" style="1"/>
    <col min="2790" max="2790" width="37.28515625" style="1" customWidth="1"/>
    <col min="2791" max="2791" width="15.5703125" style="1" customWidth="1"/>
    <col min="2792" max="2792" width="10.7109375" style="1" customWidth="1"/>
    <col min="2793" max="2793" width="15.42578125" style="1" customWidth="1"/>
    <col min="2794" max="2794" width="15.140625" style="1" customWidth="1"/>
    <col min="2795" max="2795" width="6.42578125" style="1" customWidth="1"/>
    <col min="2796" max="2796" width="7" style="1" bestFit="1" customWidth="1"/>
    <col min="2797" max="2797" width="9.28515625" style="1" customWidth="1"/>
    <col min="2798" max="2798" width="9.140625" style="1" customWidth="1"/>
    <col min="2799" max="2799" width="8.140625" style="1" customWidth="1"/>
    <col min="2800" max="2800" width="10.7109375" style="1" customWidth="1"/>
    <col min="2801" max="2801" width="9.42578125" style="1" bestFit="1" customWidth="1"/>
    <col min="2802" max="3045" width="11.5703125" style="1"/>
    <col min="3046" max="3046" width="37.28515625" style="1" customWidth="1"/>
    <col min="3047" max="3047" width="15.5703125" style="1" customWidth="1"/>
    <col min="3048" max="3048" width="10.7109375" style="1" customWidth="1"/>
    <col min="3049" max="3049" width="15.42578125" style="1" customWidth="1"/>
    <col min="3050" max="3050" width="15.140625" style="1" customWidth="1"/>
    <col min="3051" max="3051" width="6.42578125" style="1" customWidth="1"/>
    <col min="3052" max="3052" width="7" style="1" bestFit="1" customWidth="1"/>
    <col min="3053" max="3053" width="9.28515625" style="1" customWidth="1"/>
    <col min="3054" max="3054" width="9.140625" style="1" customWidth="1"/>
    <col min="3055" max="3055" width="8.140625" style="1" customWidth="1"/>
    <col min="3056" max="3056" width="10.7109375" style="1" customWidth="1"/>
    <col min="3057" max="3057" width="9.42578125" style="1" bestFit="1" customWidth="1"/>
    <col min="3058" max="3301" width="11.5703125" style="1"/>
    <col min="3302" max="3302" width="37.28515625" style="1" customWidth="1"/>
    <col min="3303" max="3303" width="15.5703125" style="1" customWidth="1"/>
    <col min="3304" max="3304" width="10.7109375" style="1" customWidth="1"/>
    <col min="3305" max="3305" width="15.42578125" style="1" customWidth="1"/>
    <col min="3306" max="3306" width="15.140625" style="1" customWidth="1"/>
    <col min="3307" max="3307" width="6.42578125" style="1" customWidth="1"/>
    <col min="3308" max="3308" width="7" style="1" bestFit="1" customWidth="1"/>
    <col min="3309" max="3309" width="9.28515625" style="1" customWidth="1"/>
    <col min="3310" max="3310" width="9.140625" style="1" customWidth="1"/>
    <col min="3311" max="3311" width="8.140625" style="1" customWidth="1"/>
    <col min="3312" max="3312" width="10.7109375" style="1" customWidth="1"/>
    <col min="3313" max="3313" width="9.42578125" style="1" bestFit="1" customWidth="1"/>
    <col min="3314" max="3557" width="11.5703125" style="1"/>
    <col min="3558" max="3558" width="37.28515625" style="1" customWidth="1"/>
    <col min="3559" max="3559" width="15.5703125" style="1" customWidth="1"/>
    <col min="3560" max="3560" width="10.7109375" style="1" customWidth="1"/>
    <col min="3561" max="3561" width="15.42578125" style="1" customWidth="1"/>
    <col min="3562" max="3562" width="15.140625" style="1" customWidth="1"/>
    <col min="3563" max="3563" width="6.42578125" style="1" customWidth="1"/>
    <col min="3564" max="3564" width="7" style="1" bestFit="1" customWidth="1"/>
    <col min="3565" max="3565" width="9.28515625" style="1" customWidth="1"/>
    <col min="3566" max="3566" width="9.140625" style="1" customWidth="1"/>
    <col min="3567" max="3567" width="8.140625" style="1" customWidth="1"/>
    <col min="3568" max="3568" width="10.7109375" style="1" customWidth="1"/>
    <col min="3569" max="3569" width="9.42578125" style="1" bestFit="1" customWidth="1"/>
    <col min="3570" max="3813" width="11.5703125" style="1"/>
    <col min="3814" max="3814" width="37.28515625" style="1" customWidth="1"/>
    <col min="3815" max="3815" width="15.5703125" style="1" customWidth="1"/>
    <col min="3816" max="3816" width="10.7109375" style="1" customWidth="1"/>
    <col min="3817" max="3817" width="15.42578125" style="1" customWidth="1"/>
    <col min="3818" max="3818" width="15.140625" style="1" customWidth="1"/>
    <col min="3819" max="3819" width="6.42578125" style="1" customWidth="1"/>
    <col min="3820" max="3820" width="7" style="1" bestFit="1" customWidth="1"/>
    <col min="3821" max="3821" width="9.28515625" style="1" customWidth="1"/>
    <col min="3822" max="3822" width="9.140625" style="1" customWidth="1"/>
    <col min="3823" max="3823" width="8.140625" style="1" customWidth="1"/>
    <col min="3824" max="3824" width="10.7109375" style="1" customWidth="1"/>
    <col min="3825" max="3825" width="9.42578125" style="1" bestFit="1" customWidth="1"/>
    <col min="3826" max="4069" width="11.5703125" style="1"/>
    <col min="4070" max="4070" width="37.28515625" style="1" customWidth="1"/>
    <col min="4071" max="4071" width="15.5703125" style="1" customWidth="1"/>
    <col min="4072" max="4072" width="10.7109375" style="1" customWidth="1"/>
    <col min="4073" max="4073" width="15.42578125" style="1" customWidth="1"/>
    <col min="4074" max="4074" width="15.140625" style="1" customWidth="1"/>
    <col min="4075" max="4075" width="6.42578125" style="1" customWidth="1"/>
    <col min="4076" max="4076" width="7" style="1" bestFit="1" customWidth="1"/>
    <col min="4077" max="4077" width="9.28515625" style="1" customWidth="1"/>
    <col min="4078" max="4078" width="9.140625" style="1" customWidth="1"/>
    <col min="4079" max="4079" width="8.140625" style="1" customWidth="1"/>
    <col min="4080" max="4080" width="10.7109375" style="1" customWidth="1"/>
    <col min="4081" max="4081" width="9.42578125" style="1" bestFit="1" customWidth="1"/>
    <col min="4082" max="4325" width="11.5703125" style="1"/>
    <col min="4326" max="4326" width="37.28515625" style="1" customWidth="1"/>
    <col min="4327" max="4327" width="15.5703125" style="1" customWidth="1"/>
    <col min="4328" max="4328" width="10.7109375" style="1" customWidth="1"/>
    <col min="4329" max="4329" width="15.42578125" style="1" customWidth="1"/>
    <col min="4330" max="4330" width="15.140625" style="1" customWidth="1"/>
    <col min="4331" max="4331" width="6.42578125" style="1" customWidth="1"/>
    <col min="4332" max="4332" width="7" style="1" bestFit="1" customWidth="1"/>
    <col min="4333" max="4333" width="9.28515625" style="1" customWidth="1"/>
    <col min="4334" max="4334" width="9.140625" style="1" customWidth="1"/>
    <col min="4335" max="4335" width="8.140625" style="1" customWidth="1"/>
    <col min="4336" max="4336" width="10.7109375" style="1" customWidth="1"/>
    <col min="4337" max="4337" width="9.42578125" style="1" bestFit="1" customWidth="1"/>
    <col min="4338" max="4581" width="11.5703125" style="1"/>
    <col min="4582" max="4582" width="37.28515625" style="1" customWidth="1"/>
    <col min="4583" max="4583" width="15.5703125" style="1" customWidth="1"/>
    <col min="4584" max="4584" width="10.7109375" style="1" customWidth="1"/>
    <col min="4585" max="4585" width="15.42578125" style="1" customWidth="1"/>
    <col min="4586" max="4586" width="15.140625" style="1" customWidth="1"/>
    <col min="4587" max="4587" width="6.42578125" style="1" customWidth="1"/>
    <col min="4588" max="4588" width="7" style="1" bestFit="1" customWidth="1"/>
    <col min="4589" max="4589" width="9.28515625" style="1" customWidth="1"/>
    <col min="4590" max="4590" width="9.140625" style="1" customWidth="1"/>
    <col min="4591" max="4591" width="8.140625" style="1" customWidth="1"/>
    <col min="4592" max="4592" width="10.7109375" style="1" customWidth="1"/>
    <col min="4593" max="4593" width="9.42578125" style="1" bestFit="1" customWidth="1"/>
    <col min="4594" max="4837" width="11.5703125" style="1"/>
    <col min="4838" max="4838" width="37.28515625" style="1" customWidth="1"/>
    <col min="4839" max="4839" width="15.5703125" style="1" customWidth="1"/>
    <col min="4840" max="4840" width="10.7109375" style="1" customWidth="1"/>
    <col min="4841" max="4841" width="15.42578125" style="1" customWidth="1"/>
    <col min="4842" max="4842" width="15.140625" style="1" customWidth="1"/>
    <col min="4843" max="4843" width="6.42578125" style="1" customWidth="1"/>
    <col min="4844" max="4844" width="7" style="1" bestFit="1" customWidth="1"/>
    <col min="4845" max="4845" width="9.28515625" style="1" customWidth="1"/>
    <col min="4846" max="4846" width="9.140625" style="1" customWidth="1"/>
    <col min="4847" max="4847" width="8.140625" style="1" customWidth="1"/>
    <col min="4848" max="4848" width="10.7109375" style="1" customWidth="1"/>
    <col min="4849" max="4849" width="9.42578125" style="1" bestFit="1" customWidth="1"/>
    <col min="4850" max="5093" width="11.5703125" style="1"/>
    <col min="5094" max="5094" width="37.28515625" style="1" customWidth="1"/>
    <col min="5095" max="5095" width="15.5703125" style="1" customWidth="1"/>
    <col min="5096" max="5096" width="10.7109375" style="1" customWidth="1"/>
    <col min="5097" max="5097" width="15.42578125" style="1" customWidth="1"/>
    <col min="5098" max="5098" width="15.140625" style="1" customWidth="1"/>
    <col min="5099" max="5099" width="6.42578125" style="1" customWidth="1"/>
    <col min="5100" max="5100" width="7" style="1" bestFit="1" customWidth="1"/>
    <col min="5101" max="5101" width="9.28515625" style="1" customWidth="1"/>
    <col min="5102" max="5102" width="9.140625" style="1" customWidth="1"/>
    <col min="5103" max="5103" width="8.140625" style="1" customWidth="1"/>
    <col min="5104" max="5104" width="10.7109375" style="1" customWidth="1"/>
    <col min="5105" max="5105" width="9.42578125" style="1" bestFit="1" customWidth="1"/>
    <col min="5106" max="5349" width="11.5703125" style="1"/>
    <col min="5350" max="5350" width="37.28515625" style="1" customWidth="1"/>
    <col min="5351" max="5351" width="15.5703125" style="1" customWidth="1"/>
    <col min="5352" max="5352" width="10.7109375" style="1" customWidth="1"/>
    <col min="5353" max="5353" width="15.42578125" style="1" customWidth="1"/>
    <col min="5354" max="5354" width="15.140625" style="1" customWidth="1"/>
    <col min="5355" max="5355" width="6.42578125" style="1" customWidth="1"/>
    <col min="5356" max="5356" width="7" style="1" bestFit="1" customWidth="1"/>
    <col min="5357" max="5357" width="9.28515625" style="1" customWidth="1"/>
    <col min="5358" max="5358" width="9.140625" style="1" customWidth="1"/>
    <col min="5359" max="5359" width="8.140625" style="1" customWidth="1"/>
    <col min="5360" max="5360" width="10.7109375" style="1" customWidth="1"/>
    <col min="5361" max="5361" width="9.42578125" style="1" bestFit="1" customWidth="1"/>
    <col min="5362" max="5605" width="11.5703125" style="1"/>
    <col min="5606" max="5606" width="37.28515625" style="1" customWidth="1"/>
    <col min="5607" max="5607" width="15.5703125" style="1" customWidth="1"/>
    <col min="5608" max="5608" width="10.7109375" style="1" customWidth="1"/>
    <col min="5609" max="5609" width="15.42578125" style="1" customWidth="1"/>
    <col min="5610" max="5610" width="15.140625" style="1" customWidth="1"/>
    <col min="5611" max="5611" width="6.42578125" style="1" customWidth="1"/>
    <col min="5612" max="5612" width="7" style="1" bestFit="1" customWidth="1"/>
    <col min="5613" max="5613" width="9.28515625" style="1" customWidth="1"/>
    <col min="5614" max="5614" width="9.140625" style="1" customWidth="1"/>
    <col min="5615" max="5615" width="8.140625" style="1" customWidth="1"/>
    <col min="5616" max="5616" width="10.7109375" style="1" customWidth="1"/>
    <col min="5617" max="5617" width="9.42578125" style="1" bestFit="1" customWidth="1"/>
    <col min="5618" max="5861" width="11.5703125" style="1"/>
    <col min="5862" max="5862" width="37.28515625" style="1" customWidth="1"/>
    <col min="5863" max="5863" width="15.5703125" style="1" customWidth="1"/>
    <col min="5864" max="5864" width="10.7109375" style="1" customWidth="1"/>
    <col min="5865" max="5865" width="15.42578125" style="1" customWidth="1"/>
    <col min="5866" max="5866" width="15.140625" style="1" customWidth="1"/>
    <col min="5867" max="5867" width="6.42578125" style="1" customWidth="1"/>
    <col min="5868" max="5868" width="7" style="1" bestFit="1" customWidth="1"/>
    <col min="5869" max="5869" width="9.28515625" style="1" customWidth="1"/>
    <col min="5870" max="5870" width="9.140625" style="1" customWidth="1"/>
    <col min="5871" max="5871" width="8.140625" style="1" customWidth="1"/>
    <col min="5872" max="5872" width="10.7109375" style="1" customWidth="1"/>
    <col min="5873" max="5873" width="9.42578125" style="1" bestFit="1" customWidth="1"/>
    <col min="5874" max="6117" width="11.5703125" style="1"/>
    <col min="6118" max="6118" width="37.28515625" style="1" customWidth="1"/>
    <col min="6119" max="6119" width="15.5703125" style="1" customWidth="1"/>
    <col min="6120" max="6120" width="10.7109375" style="1" customWidth="1"/>
    <col min="6121" max="6121" width="15.42578125" style="1" customWidth="1"/>
    <col min="6122" max="6122" width="15.140625" style="1" customWidth="1"/>
    <col min="6123" max="6123" width="6.42578125" style="1" customWidth="1"/>
    <col min="6124" max="6124" width="7" style="1" bestFit="1" customWidth="1"/>
    <col min="6125" max="6125" width="9.28515625" style="1" customWidth="1"/>
    <col min="6126" max="6126" width="9.140625" style="1" customWidth="1"/>
    <col min="6127" max="6127" width="8.140625" style="1" customWidth="1"/>
    <col min="6128" max="6128" width="10.7109375" style="1" customWidth="1"/>
    <col min="6129" max="6129" width="9.42578125" style="1" bestFit="1" customWidth="1"/>
    <col min="6130" max="6373" width="11.5703125" style="1"/>
    <col min="6374" max="6374" width="37.28515625" style="1" customWidth="1"/>
    <col min="6375" max="6375" width="15.5703125" style="1" customWidth="1"/>
    <col min="6376" max="6376" width="10.7109375" style="1" customWidth="1"/>
    <col min="6377" max="6377" width="15.42578125" style="1" customWidth="1"/>
    <col min="6378" max="6378" width="15.140625" style="1" customWidth="1"/>
    <col min="6379" max="6379" width="6.42578125" style="1" customWidth="1"/>
    <col min="6380" max="6380" width="7" style="1" bestFit="1" customWidth="1"/>
    <col min="6381" max="6381" width="9.28515625" style="1" customWidth="1"/>
    <col min="6382" max="6382" width="9.140625" style="1" customWidth="1"/>
    <col min="6383" max="6383" width="8.140625" style="1" customWidth="1"/>
    <col min="6384" max="6384" width="10.7109375" style="1" customWidth="1"/>
    <col min="6385" max="6385" width="9.42578125" style="1" bestFit="1" customWidth="1"/>
    <col min="6386" max="6629" width="11.5703125" style="1"/>
    <col min="6630" max="6630" width="37.28515625" style="1" customWidth="1"/>
    <col min="6631" max="6631" width="15.5703125" style="1" customWidth="1"/>
    <col min="6632" max="6632" width="10.7109375" style="1" customWidth="1"/>
    <col min="6633" max="6633" width="15.42578125" style="1" customWidth="1"/>
    <col min="6634" max="6634" width="15.140625" style="1" customWidth="1"/>
    <col min="6635" max="6635" width="6.42578125" style="1" customWidth="1"/>
    <col min="6636" max="6636" width="7" style="1" bestFit="1" customWidth="1"/>
    <col min="6637" max="6637" width="9.28515625" style="1" customWidth="1"/>
    <col min="6638" max="6638" width="9.140625" style="1" customWidth="1"/>
    <col min="6639" max="6639" width="8.140625" style="1" customWidth="1"/>
    <col min="6640" max="6640" width="10.7109375" style="1" customWidth="1"/>
    <col min="6641" max="6641" width="9.42578125" style="1" bestFit="1" customWidth="1"/>
    <col min="6642" max="6885" width="11.5703125" style="1"/>
    <col min="6886" max="6886" width="37.28515625" style="1" customWidth="1"/>
    <col min="6887" max="6887" width="15.5703125" style="1" customWidth="1"/>
    <col min="6888" max="6888" width="10.7109375" style="1" customWidth="1"/>
    <col min="6889" max="6889" width="15.42578125" style="1" customWidth="1"/>
    <col min="6890" max="6890" width="15.140625" style="1" customWidth="1"/>
    <col min="6891" max="6891" width="6.42578125" style="1" customWidth="1"/>
    <col min="6892" max="6892" width="7" style="1" bestFit="1" customWidth="1"/>
    <col min="6893" max="6893" width="9.28515625" style="1" customWidth="1"/>
    <col min="6894" max="6894" width="9.140625" style="1" customWidth="1"/>
    <col min="6895" max="6895" width="8.140625" style="1" customWidth="1"/>
    <col min="6896" max="6896" width="10.7109375" style="1" customWidth="1"/>
    <col min="6897" max="6897" width="9.42578125" style="1" bestFit="1" customWidth="1"/>
    <col min="6898" max="7141" width="11.5703125" style="1"/>
    <col min="7142" max="7142" width="37.28515625" style="1" customWidth="1"/>
    <col min="7143" max="7143" width="15.5703125" style="1" customWidth="1"/>
    <col min="7144" max="7144" width="10.7109375" style="1" customWidth="1"/>
    <col min="7145" max="7145" width="15.42578125" style="1" customWidth="1"/>
    <col min="7146" max="7146" width="15.140625" style="1" customWidth="1"/>
    <col min="7147" max="7147" width="6.42578125" style="1" customWidth="1"/>
    <col min="7148" max="7148" width="7" style="1" bestFit="1" customWidth="1"/>
    <col min="7149" max="7149" width="9.28515625" style="1" customWidth="1"/>
    <col min="7150" max="7150" width="9.140625" style="1" customWidth="1"/>
    <col min="7151" max="7151" width="8.140625" style="1" customWidth="1"/>
    <col min="7152" max="7152" width="10.7109375" style="1" customWidth="1"/>
    <col min="7153" max="7153" width="9.42578125" style="1" bestFit="1" customWidth="1"/>
    <col min="7154" max="7397" width="11.5703125" style="1"/>
    <col min="7398" max="7398" width="37.28515625" style="1" customWidth="1"/>
    <col min="7399" max="7399" width="15.5703125" style="1" customWidth="1"/>
    <col min="7400" max="7400" width="10.7109375" style="1" customWidth="1"/>
    <col min="7401" max="7401" width="15.42578125" style="1" customWidth="1"/>
    <col min="7402" max="7402" width="15.140625" style="1" customWidth="1"/>
    <col min="7403" max="7403" width="6.42578125" style="1" customWidth="1"/>
    <col min="7404" max="7404" width="7" style="1" bestFit="1" customWidth="1"/>
    <col min="7405" max="7405" width="9.28515625" style="1" customWidth="1"/>
    <col min="7406" max="7406" width="9.140625" style="1" customWidth="1"/>
    <col min="7407" max="7407" width="8.140625" style="1" customWidth="1"/>
    <col min="7408" max="7408" width="10.7109375" style="1" customWidth="1"/>
    <col min="7409" max="7409" width="9.42578125" style="1" bestFit="1" customWidth="1"/>
    <col min="7410" max="7653" width="11.5703125" style="1"/>
    <col min="7654" max="7654" width="37.28515625" style="1" customWidth="1"/>
    <col min="7655" max="7655" width="15.5703125" style="1" customWidth="1"/>
    <col min="7656" max="7656" width="10.7109375" style="1" customWidth="1"/>
    <col min="7657" max="7657" width="15.42578125" style="1" customWidth="1"/>
    <col min="7658" max="7658" width="15.140625" style="1" customWidth="1"/>
    <col min="7659" max="7659" width="6.42578125" style="1" customWidth="1"/>
    <col min="7660" max="7660" width="7" style="1" bestFit="1" customWidth="1"/>
    <col min="7661" max="7661" width="9.28515625" style="1" customWidth="1"/>
    <col min="7662" max="7662" width="9.140625" style="1" customWidth="1"/>
    <col min="7663" max="7663" width="8.140625" style="1" customWidth="1"/>
    <col min="7664" max="7664" width="10.7109375" style="1" customWidth="1"/>
    <col min="7665" max="7665" width="9.42578125" style="1" bestFit="1" customWidth="1"/>
    <col min="7666" max="7909" width="11.5703125" style="1"/>
    <col min="7910" max="7910" width="37.28515625" style="1" customWidth="1"/>
    <col min="7911" max="7911" width="15.5703125" style="1" customWidth="1"/>
    <col min="7912" max="7912" width="10.7109375" style="1" customWidth="1"/>
    <col min="7913" max="7913" width="15.42578125" style="1" customWidth="1"/>
    <col min="7914" max="7914" width="15.140625" style="1" customWidth="1"/>
    <col min="7915" max="7915" width="6.42578125" style="1" customWidth="1"/>
    <col min="7916" max="7916" width="7" style="1" bestFit="1" customWidth="1"/>
    <col min="7917" max="7917" width="9.28515625" style="1" customWidth="1"/>
    <col min="7918" max="7918" width="9.140625" style="1" customWidth="1"/>
    <col min="7919" max="7919" width="8.140625" style="1" customWidth="1"/>
    <col min="7920" max="7920" width="10.7109375" style="1" customWidth="1"/>
    <col min="7921" max="7921" width="9.42578125" style="1" bestFit="1" customWidth="1"/>
    <col min="7922" max="8165" width="11.5703125" style="1"/>
    <col min="8166" max="8166" width="37.28515625" style="1" customWidth="1"/>
    <col min="8167" max="8167" width="15.5703125" style="1" customWidth="1"/>
    <col min="8168" max="8168" width="10.7109375" style="1" customWidth="1"/>
    <col min="8169" max="8169" width="15.42578125" style="1" customWidth="1"/>
    <col min="8170" max="8170" width="15.140625" style="1" customWidth="1"/>
    <col min="8171" max="8171" width="6.42578125" style="1" customWidth="1"/>
    <col min="8172" max="8172" width="7" style="1" bestFit="1" customWidth="1"/>
    <col min="8173" max="8173" width="9.28515625" style="1" customWidth="1"/>
    <col min="8174" max="8174" width="9.140625" style="1" customWidth="1"/>
    <col min="8175" max="8175" width="8.140625" style="1" customWidth="1"/>
    <col min="8176" max="8176" width="10.7109375" style="1" customWidth="1"/>
    <col min="8177" max="8177" width="9.42578125" style="1" bestFit="1" customWidth="1"/>
    <col min="8178" max="8421" width="11.5703125" style="1"/>
    <col min="8422" max="8422" width="37.28515625" style="1" customWidth="1"/>
    <col min="8423" max="8423" width="15.5703125" style="1" customWidth="1"/>
    <col min="8424" max="8424" width="10.7109375" style="1" customWidth="1"/>
    <col min="8425" max="8425" width="15.42578125" style="1" customWidth="1"/>
    <col min="8426" max="8426" width="15.140625" style="1" customWidth="1"/>
    <col min="8427" max="8427" width="6.42578125" style="1" customWidth="1"/>
    <col min="8428" max="8428" width="7" style="1" bestFit="1" customWidth="1"/>
    <col min="8429" max="8429" width="9.28515625" style="1" customWidth="1"/>
    <col min="8430" max="8430" width="9.140625" style="1" customWidth="1"/>
    <col min="8431" max="8431" width="8.140625" style="1" customWidth="1"/>
    <col min="8432" max="8432" width="10.7109375" style="1" customWidth="1"/>
    <col min="8433" max="8433" width="9.42578125" style="1" bestFit="1" customWidth="1"/>
    <col min="8434" max="8677" width="11.5703125" style="1"/>
    <col min="8678" max="8678" width="37.28515625" style="1" customWidth="1"/>
    <col min="8679" max="8679" width="15.5703125" style="1" customWidth="1"/>
    <col min="8680" max="8680" width="10.7109375" style="1" customWidth="1"/>
    <col min="8681" max="8681" width="15.42578125" style="1" customWidth="1"/>
    <col min="8682" max="8682" width="15.140625" style="1" customWidth="1"/>
    <col min="8683" max="8683" width="6.42578125" style="1" customWidth="1"/>
    <col min="8684" max="8684" width="7" style="1" bestFit="1" customWidth="1"/>
    <col min="8685" max="8685" width="9.28515625" style="1" customWidth="1"/>
    <col min="8686" max="8686" width="9.140625" style="1" customWidth="1"/>
    <col min="8687" max="8687" width="8.140625" style="1" customWidth="1"/>
    <col min="8688" max="8688" width="10.7109375" style="1" customWidth="1"/>
    <col min="8689" max="8689" width="9.42578125" style="1" bestFit="1" customWidth="1"/>
    <col min="8690" max="8933" width="11.5703125" style="1"/>
    <col min="8934" max="8934" width="37.28515625" style="1" customWidth="1"/>
    <col min="8935" max="8935" width="15.5703125" style="1" customWidth="1"/>
    <col min="8936" max="8936" width="10.7109375" style="1" customWidth="1"/>
    <col min="8937" max="8937" width="15.42578125" style="1" customWidth="1"/>
    <col min="8938" max="8938" width="15.140625" style="1" customWidth="1"/>
    <col min="8939" max="8939" width="6.42578125" style="1" customWidth="1"/>
    <col min="8940" max="8940" width="7" style="1" bestFit="1" customWidth="1"/>
    <col min="8941" max="8941" width="9.28515625" style="1" customWidth="1"/>
    <col min="8942" max="8942" width="9.140625" style="1" customWidth="1"/>
    <col min="8943" max="8943" width="8.140625" style="1" customWidth="1"/>
    <col min="8944" max="8944" width="10.7109375" style="1" customWidth="1"/>
    <col min="8945" max="8945" width="9.42578125" style="1" bestFit="1" customWidth="1"/>
    <col min="8946" max="9189" width="11.5703125" style="1"/>
    <col min="9190" max="9190" width="37.28515625" style="1" customWidth="1"/>
    <col min="9191" max="9191" width="15.5703125" style="1" customWidth="1"/>
    <col min="9192" max="9192" width="10.7109375" style="1" customWidth="1"/>
    <col min="9193" max="9193" width="15.42578125" style="1" customWidth="1"/>
    <col min="9194" max="9194" width="15.140625" style="1" customWidth="1"/>
    <col min="9195" max="9195" width="6.42578125" style="1" customWidth="1"/>
    <col min="9196" max="9196" width="7" style="1" bestFit="1" customWidth="1"/>
    <col min="9197" max="9197" width="9.28515625" style="1" customWidth="1"/>
    <col min="9198" max="9198" width="9.140625" style="1" customWidth="1"/>
    <col min="9199" max="9199" width="8.140625" style="1" customWidth="1"/>
    <col min="9200" max="9200" width="10.7109375" style="1" customWidth="1"/>
    <col min="9201" max="9201" width="9.42578125" style="1" bestFit="1" customWidth="1"/>
    <col min="9202" max="9445" width="11.5703125" style="1"/>
    <col min="9446" max="9446" width="37.28515625" style="1" customWidth="1"/>
    <col min="9447" max="9447" width="15.5703125" style="1" customWidth="1"/>
    <col min="9448" max="9448" width="10.7109375" style="1" customWidth="1"/>
    <col min="9449" max="9449" width="15.42578125" style="1" customWidth="1"/>
    <col min="9450" max="9450" width="15.140625" style="1" customWidth="1"/>
    <col min="9451" max="9451" width="6.42578125" style="1" customWidth="1"/>
    <col min="9452" max="9452" width="7" style="1" bestFit="1" customWidth="1"/>
    <col min="9453" max="9453" width="9.28515625" style="1" customWidth="1"/>
    <col min="9454" max="9454" width="9.140625" style="1" customWidth="1"/>
    <col min="9455" max="9455" width="8.140625" style="1" customWidth="1"/>
    <col min="9456" max="9456" width="10.7109375" style="1" customWidth="1"/>
    <col min="9457" max="9457" width="9.42578125" style="1" bestFit="1" customWidth="1"/>
    <col min="9458" max="9701" width="11.5703125" style="1"/>
    <col min="9702" max="9702" width="37.28515625" style="1" customWidth="1"/>
    <col min="9703" max="9703" width="15.5703125" style="1" customWidth="1"/>
    <col min="9704" max="9704" width="10.7109375" style="1" customWidth="1"/>
    <col min="9705" max="9705" width="15.42578125" style="1" customWidth="1"/>
    <col min="9706" max="9706" width="15.140625" style="1" customWidth="1"/>
    <col min="9707" max="9707" width="6.42578125" style="1" customWidth="1"/>
    <col min="9708" max="9708" width="7" style="1" bestFit="1" customWidth="1"/>
    <col min="9709" max="9709" width="9.28515625" style="1" customWidth="1"/>
    <col min="9710" max="9710" width="9.140625" style="1" customWidth="1"/>
    <col min="9711" max="9711" width="8.140625" style="1" customWidth="1"/>
    <col min="9712" max="9712" width="10.7109375" style="1" customWidth="1"/>
    <col min="9713" max="9713" width="9.42578125" style="1" bestFit="1" customWidth="1"/>
    <col min="9714" max="9957" width="11.5703125" style="1"/>
    <col min="9958" max="9958" width="37.28515625" style="1" customWidth="1"/>
    <col min="9959" max="9959" width="15.5703125" style="1" customWidth="1"/>
    <col min="9960" max="9960" width="10.7109375" style="1" customWidth="1"/>
    <col min="9961" max="9961" width="15.42578125" style="1" customWidth="1"/>
    <col min="9962" max="9962" width="15.140625" style="1" customWidth="1"/>
    <col min="9963" max="9963" width="6.42578125" style="1" customWidth="1"/>
    <col min="9964" max="9964" width="7" style="1" bestFit="1" customWidth="1"/>
    <col min="9965" max="9965" width="9.28515625" style="1" customWidth="1"/>
    <col min="9966" max="9966" width="9.140625" style="1" customWidth="1"/>
    <col min="9967" max="9967" width="8.140625" style="1" customWidth="1"/>
    <col min="9968" max="9968" width="10.7109375" style="1" customWidth="1"/>
    <col min="9969" max="9969" width="9.42578125" style="1" bestFit="1" customWidth="1"/>
    <col min="9970" max="10213" width="11.5703125" style="1"/>
    <col min="10214" max="10214" width="37.28515625" style="1" customWidth="1"/>
    <col min="10215" max="10215" width="15.5703125" style="1" customWidth="1"/>
    <col min="10216" max="10216" width="10.7109375" style="1" customWidth="1"/>
    <col min="10217" max="10217" width="15.42578125" style="1" customWidth="1"/>
    <col min="10218" max="10218" width="15.140625" style="1" customWidth="1"/>
    <col min="10219" max="10219" width="6.42578125" style="1" customWidth="1"/>
    <col min="10220" max="10220" width="7" style="1" bestFit="1" customWidth="1"/>
    <col min="10221" max="10221" width="9.28515625" style="1" customWidth="1"/>
    <col min="10222" max="10222" width="9.140625" style="1" customWidth="1"/>
    <col min="10223" max="10223" width="8.140625" style="1" customWidth="1"/>
    <col min="10224" max="10224" width="10.7109375" style="1" customWidth="1"/>
    <col min="10225" max="10225" width="9.42578125" style="1" bestFit="1" customWidth="1"/>
    <col min="10226" max="10469" width="11.5703125" style="1"/>
    <col min="10470" max="10470" width="37.28515625" style="1" customWidth="1"/>
    <col min="10471" max="10471" width="15.5703125" style="1" customWidth="1"/>
    <col min="10472" max="10472" width="10.7109375" style="1" customWidth="1"/>
    <col min="10473" max="10473" width="15.42578125" style="1" customWidth="1"/>
    <col min="10474" max="10474" width="15.140625" style="1" customWidth="1"/>
    <col min="10475" max="10475" width="6.42578125" style="1" customWidth="1"/>
    <col min="10476" max="10476" width="7" style="1" bestFit="1" customWidth="1"/>
    <col min="10477" max="10477" width="9.28515625" style="1" customWidth="1"/>
    <col min="10478" max="10478" width="9.140625" style="1" customWidth="1"/>
    <col min="10479" max="10479" width="8.140625" style="1" customWidth="1"/>
    <col min="10480" max="10480" width="10.7109375" style="1" customWidth="1"/>
    <col min="10481" max="10481" width="9.42578125" style="1" bestFit="1" customWidth="1"/>
    <col min="10482" max="10725" width="11.5703125" style="1"/>
    <col min="10726" max="10726" width="37.28515625" style="1" customWidth="1"/>
    <col min="10727" max="10727" width="15.5703125" style="1" customWidth="1"/>
    <col min="10728" max="10728" width="10.7109375" style="1" customWidth="1"/>
    <col min="10729" max="10729" width="15.42578125" style="1" customWidth="1"/>
    <col min="10730" max="10730" width="15.140625" style="1" customWidth="1"/>
    <col min="10731" max="10731" width="6.42578125" style="1" customWidth="1"/>
    <col min="10732" max="10732" width="7" style="1" bestFit="1" customWidth="1"/>
    <col min="10733" max="10733" width="9.28515625" style="1" customWidth="1"/>
    <col min="10734" max="10734" width="9.140625" style="1" customWidth="1"/>
    <col min="10735" max="10735" width="8.140625" style="1" customWidth="1"/>
    <col min="10736" max="10736" width="10.7109375" style="1" customWidth="1"/>
    <col min="10737" max="10737" width="9.42578125" style="1" bestFit="1" customWidth="1"/>
    <col min="10738" max="10981" width="11.5703125" style="1"/>
    <col min="10982" max="10982" width="37.28515625" style="1" customWidth="1"/>
    <col min="10983" max="10983" width="15.5703125" style="1" customWidth="1"/>
    <col min="10984" max="10984" width="10.7109375" style="1" customWidth="1"/>
    <col min="10985" max="10985" width="15.42578125" style="1" customWidth="1"/>
    <col min="10986" max="10986" width="15.140625" style="1" customWidth="1"/>
    <col min="10987" max="10987" width="6.42578125" style="1" customWidth="1"/>
    <col min="10988" max="10988" width="7" style="1" bestFit="1" customWidth="1"/>
    <col min="10989" max="10989" width="9.28515625" style="1" customWidth="1"/>
    <col min="10990" max="10990" width="9.140625" style="1" customWidth="1"/>
    <col min="10991" max="10991" width="8.140625" style="1" customWidth="1"/>
    <col min="10992" max="10992" width="10.7109375" style="1" customWidth="1"/>
    <col min="10993" max="10993" width="9.42578125" style="1" bestFit="1" customWidth="1"/>
    <col min="10994" max="11237" width="11.5703125" style="1"/>
    <col min="11238" max="11238" width="37.28515625" style="1" customWidth="1"/>
    <col min="11239" max="11239" width="15.5703125" style="1" customWidth="1"/>
    <col min="11240" max="11240" width="10.7109375" style="1" customWidth="1"/>
    <col min="11241" max="11241" width="15.42578125" style="1" customWidth="1"/>
    <col min="11242" max="11242" width="15.140625" style="1" customWidth="1"/>
    <col min="11243" max="11243" width="6.42578125" style="1" customWidth="1"/>
    <col min="11244" max="11244" width="7" style="1" bestFit="1" customWidth="1"/>
    <col min="11245" max="11245" width="9.28515625" style="1" customWidth="1"/>
    <col min="11246" max="11246" width="9.140625" style="1" customWidth="1"/>
    <col min="11247" max="11247" width="8.140625" style="1" customWidth="1"/>
    <col min="11248" max="11248" width="10.7109375" style="1" customWidth="1"/>
    <col min="11249" max="11249" width="9.42578125" style="1" bestFit="1" customWidth="1"/>
    <col min="11250" max="11493" width="11.5703125" style="1"/>
    <col min="11494" max="11494" width="37.28515625" style="1" customWidth="1"/>
    <col min="11495" max="11495" width="15.5703125" style="1" customWidth="1"/>
    <col min="11496" max="11496" width="10.7109375" style="1" customWidth="1"/>
    <col min="11497" max="11497" width="15.42578125" style="1" customWidth="1"/>
    <col min="11498" max="11498" width="15.140625" style="1" customWidth="1"/>
    <col min="11499" max="11499" width="6.42578125" style="1" customWidth="1"/>
    <col min="11500" max="11500" width="7" style="1" bestFit="1" customWidth="1"/>
    <col min="11501" max="11501" width="9.28515625" style="1" customWidth="1"/>
    <col min="11502" max="11502" width="9.140625" style="1" customWidth="1"/>
    <col min="11503" max="11503" width="8.140625" style="1" customWidth="1"/>
    <col min="11504" max="11504" width="10.7109375" style="1" customWidth="1"/>
    <col min="11505" max="11505" width="9.42578125" style="1" bestFit="1" customWidth="1"/>
    <col min="11506" max="11749" width="11.5703125" style="1"/>
    <col min="11750" max="11750" width="37.28515625" style="1" customWidth="1"/>
    <col min="11751" max="11751" width="15.5703125" style="1" customWidth="1"/>
    <col min="11752" max="11752" width="10.7109375" style="1" customWidth="1"/>
    <col min="11753" max="11753" width="15.42578125" style="1" customWidth="1"/>
    <col min="11754" max="11754" width="15.140625" style="1" customWidth="1"/>
    <col min="11755" max="11755" width="6.42578125" style="1" customWidth="1"/>
    <col min="11756" max="11756" width="7" style="1" bestFit="1" customWidth="1"/>
    <col min="11757" max="11757" width="9.28515625" style="1" customWidth="1"/>
    <col min="11758" max="11758" width="9.140625" style="1" customWidth="1"/>
    <col min="11759" max="11759" width="8.140625" style="1" customWidth="1"/>
    <col min="11760" max="11760" width="10.7109375" style="1" customWidth="1"/>
    <col min="11761" max="11761" width="9.42578125" style="1" bestFit="1" customWidth="1"/>
    <col min="11762" max="12005" width="11.5703125" style="1"/>
    <col min="12006" max="12006" width="37.28515625" style="1" customWidth="1"/>
    <col min="12007" max="12007" width="15.5703125" style="1" customWidth="1"/>
    <col min="12008" max="12008" width="10.7109375" style="1" customWidth="1"/>
    <col min="12009" max="12009" width="15.42578125" style="1" customWidth="1"/>
    <col min="12010" max="12010" width="15.140625" style="1" customWidth="1"/>
    <col min="12011" max="12011" width="6.42578125" style="1" customWidth="1"/>
    <col min="12012" max="12012" width="7" style="1" bestFit="1" customWidth="1"/>
    <col min="12013" max="12013" width="9.28515625" style="1" customWidth="1"/>
    <col min="12014" max="12014" width="9.140625" style="1" customWidth="1"/>
    <col min="12015" max="12015" width="8.140625" style="1" customWidth="1"/>
    <col min="12016" max="12016" width="10.7109375" style="1" customWidth="1"/>
    <col min="12017" max="12017" width="9.42578125" style="1" bestFit="1" customWidth="1"/>
    <col min="12018" max="12261" width="11.5703125" style="1"/>
    <col min="12262" max="12262" width="37.28515625" style="1" customWidth="1"/>
    <col min="12263" max="12263" width="15.5703125" style="1" customWidth="1"/>
    <col min="12264" max="12264" width="10.7109375" style="1" customWidth="1"/>
    <col min="12265" max="12265" width="15.42578125" style="1" customWidth="1"/>
    <col min="12266" max="12266" width="15.140625" style="1" customWidth="1"/>
    <col min="12267" max="12267" width="6.42578125" style="1" customWidth="1"/>
    <col min="12268" max="12268" width="7" style="1" bestFit="1" customWidth="1"/>
    <col min="12269" max="12269" width="9.28515625" style="1" customWidth="1"/>
    <col min="12270" max="12270" width="9.140625" style="1" customWidth="1"/>
    <col min="12271" max="12271" width="8.140625" style="1" customWidth="1"/>
    <col min="12272" max="12272" width="10.7109375" style="1" customWidth="1"/>
    <col min="12273" max="12273" width="9.42578125" style="1" bestFit="1" customWidth="1"/>
    <col min="12274" max="12517" width="11.5703125" style="1"/>
    <col min="12518" max="12518" width="37.28515625" style="1" customWidth="1"/>
    <col min="12519" max="12519" width="15.5703125" style="1" customWidth="1"/>
    <col min="12520" max="12520" width="10.7109375" style="1" customWidth="1"/>
    <col min="12521" max="12521" width="15.42578125" style="1" customWidth="1"/>
    <col min="12522" max="12522" width="15.140625" style="1" customWidth="1"/>
    <col min="12523" max="12523" width="6.42578125" style="1" customWidth="1"/>
    <col min="12524" max="12524" width="7" style="1" bestFit="1" customWidth="1"/>
    <col min="12525" max="12525" width="9.28515625" style="1" customWidth="1"/>
    <col min="12526" max="12526" width="9.140625" style="1" customWidth="1"/>
    <col min="12527" max="12527" width="8.140625" style="1" customWidth="1"/>
    <col min="12528" max="12528" width="10.7109375" style="1" customWidth="1"/>
    <col min="12529" max="12529" width="9.42578125" style="1" bestFit="1" customWidth="1"/>
    <col min="12530" max="12773" width="11.5703125" style="1"/>
    <col min="12774" max="12774" width="37.28515625" style="1" customWidth="1"/>
    <col min="12775" max="12775" width="15.5703125" style="1" customWidth="1"/>
    <col min="12776" max="12776" width="10.7109375" style="1" customWidth="1"/>
    <col min="12777" max="12777" width="15.42578125" style="1" customWidth="1"/>
    <col min="12778" max="12778" width="15.140625" style="1" customWidth="1"/>
    <col min="12779" max="12779" width="6.42578125" style="1" customWidth="1"/>
    <col min="12780" max="12780" width="7" style="1" bestFit="1" customWidth="1"/>
    <col min="12781" max="12781" width="9.28515625" style="1" customWidth="1"/>
    <col min="12782" max="12782" width="9.140625" style="1" customWidth="1"/>
    <col min="12783" max="12783" width="8.140625" style="1" customWidth="1"/>
    <col min="12784" max="12784" width="10.7109375" style="1" customWidth="1"/>
    <col min="12785" max="12785" width="9.42578125" style="1" bestFit="1" customWidth="1"/>
    <col min="12786" max="13029" width="11.5703125" style="1"/>
    <col min="13030" max="13030" width="37.28515625" style="1" customWidth="1"/>
    <col min="13031" max="13031" width="15.5703125" style="1" customWidth="1"/>
    <col min="13032" max="13032" width="10.7109375" style="1" customWidth="1"/>
    <col min="13033" max="13033" width="15.42578125" style="1" customWidth="1"/>
    <col min="13034" max="13034" width="15.140625" style="1" customWidth="1"/>
    <col min="13035" max="13035" width="6.42578125" style="1" customWidth="1"/>
    <col min="13036" max="13036" width="7" style="1" bestFit="1" customWidth="1"/>
    <col min="13037" max="13037" width="9.28515625" style="1" customWidth="1"/>
    <col min="13038" max="13038" width="9.140625" style="1" customWidth="1"/>
    <col min="13039" max="13039" width="8.140625" style="1" customWidth="1"/>
    <col min="13040" max="13040" width="10.7109375" style="1" customWidth="1"/>
    <col min="13041" max="13041" width="9.42578125" style="1" bestFit="1" customWidth="1"/>
    <col min="13042" max="13285" width="11.5703125" style="1"/>
    <col min="13286" max="13286" width="37.28515625" style="1" customWidth="1"/>
    <col min="13287" max="13287" width="15.5703125" style="1" customWidth="1"/>
    <col min="13288" max="13288" width="10.7109375" style="1" customWidth="1"/>
    <col min="13289" max="13289" width="15.42578125" style="1" customWidth="1"/>
    <col min="13290" max="13290" width="15.140625" style="1" customWidth="1"/>
    <col min="13291" max="13291" width="6.42578125" style="1" customWidth="1"/>
    <col min="13292" max="13292" width="7" style="1" bestFit="1" customWidth="1"/>
    <col min="13293" max="13293" width="9.28515625" style="1" customWidth="1"/>
    <col min="13294" max="13294" width="9.140625" style="1" customWidth="1"/>
    <col min="13295" max="13295" width="8.140625" style="1" customWidth="1"/>
    <col min="13296" max="13296" width="10.7109375" style="1" customWidth="1"/>
    <col min="13297" max="13297" width="9.42578125" style="1" bestFit="1" customWidth="1"/>
    <col min="13298" max="13541" width="11.5703125" style="1"/>
    <col min="13542" max="13542" width="37.28515625" style="1" customWidth="1"/>
    <col min="13543" max="13543" width="15.5703125" style="1" customWidth="1"/>
    <col min="13544" max="13544" width="10.7109375" style="1" customWidth="1"/>
    <col min="13545" max="13545" width="15.42578125" style="1" customWidth="1"/>
    <col min="13546" max="13546" width="15.140625" style="1" customWidth="1"/>
    <col min="13547" max="13547" width="6.42578125" style="1" customWidth="1"/>
    <col min="13548" max="13548" width="7" style="1" bestFit="1" customWidth="1"/>
    <col min="13549" max="13549" width="9.28515625" style="1" customWidth="1"/>
    <col min="13550" max="13550" width="9.140625" style="1" customWidth="1"/>
    <col min="13551" max="13551" width="8.140625" style="1" customWidth="1"/>
    <col min="13552" max="13552" width="10.7109375" style="1" customWidth="1"/>
    <col min="13553" max="13553" width="9.42578125" style="1" bestFit="1" customWidth="1"/>
    <col min="13554" max="13797" width="11.5703125" style="1"/>
    <col min="13798" max="13798" width="37.28515625" style="1" customWidth="1"/>
    <col min="13799" max="13799" width="15.5703125" style="1" customWidth="1"/>
    <col min="13800" max="13800" width="10.7109375" style="1" customWidth="1"/>
    <col min="13801" max="13801" width="15.42578125" style="1" customWidth="1"/>
    <col min="13802" max="13802" width="15.140625" style="1" customWidth="1"/>
    <col min="13803" max="13803" width="6.42578125" style="1" customWidth="1"/>
    <col min="13804" max="13804" width="7" style="1" bestFit="1" customWidth="1"/>
    <col min="13805" max="13805" width="9.28515625" style="1" customWidth="1"/>
    <col min="13806" max="13806" width="9.140625" style="1" customWidth="1"/>
    <col min="13807" max="13807" width="8.140625" style="1" customWidth="1"/>
    <col min="13808" max="13808" width="10.7109375" style="1" customWidth="1"/>
    <col min="13809" max="13809" width="9.42578125" style="1" bestFit="1" customWidth="1"/>
    <col min="13810" max="14053" width="11.5703125" style="1"/>
    <col min="14054" max="14054" width="37.28515625" style="1" customWidth="1"/>
    <col min="14055" max="14055" width="15.5703125" style="1" customWidth="1"/>
    <col min="14056" max="14056" width="10.7109375" style="1" customWidth="1"/>
    <col min="14057" max="14057" width="15.42578125" style="1" customWidth="1"/>
    <col min="14058" max="14058" width="15.140625" style="1" customWidth="1"/>
    <col min="14059" max="14059" width="6.42578125" style="1" customWidth="1"/>
    <col min="14060" max="14060" width="7" style="1" bestFit="1" customWidth="1"/>
    <col min="14061" max="14061" width="9.28515625" style="1" customWidth="1"/>
    <col min="14062" max="14062" width="9.140625" style="1" customWidth="1"/>
    <col min="14063" max="14063" width="8.140625" style="1" customWidth="1"/>
    <col min="14064" max="14064" width="10.7109375" style="1" customWidth="1"/>
    <col min="14065" max="14065" width="9.42578125" style="1" bestFit="1" customWidth="1"/>
    <col min="14066" max="14309" width="11.5703125" style="1"/>
    <col min="14310" max="14310" width="37.28515625" style="1" customWidth="1"/>
    <col min="14311" max="14311" width="15.5703125" style="1" customWidth="1"/>
    <col min="14312" max="14312" width="10.7109375" style="1" customWidth="1"/>
    <col min="14313" max="14313" width="15.42578125" style="1" customWidth="1"/>
    <col min="14314" max="14314" width="15.140625" style="1" customWidth="1"/>
    <col min="14315" max="14315" width="6.42578125" style="1" customWidth="1"/>
    <col min="14316" max="14316" width="7" style="1" bestFit="1" customWidth="1"/>
    <col min="14317" max="14317" width="9.28515625" style="1" customWidth="1"/>
    <col min="14318" max="14318" width="9.140625" style="1" customWidth="1"/>
    <col min="14319" max="14319" width="8.140625" style="1" customWidth="1"/>
    <col min="14320" max="14320" width="10.7109375" style="1" customWidth="1"/>
    <col min="14321" max="14321" width="9.42578125" style="1" bestFit="1" customWidth="1"/>
    <col min="14322" max="14565" width="11.5703125" style="1"/>
    <col min="14566" max="14566" width="37.28515625" style="1" customWidth="1"/>
    <col min="14567" max="14567" width="15.5703125" style="1" customWidth="1"/>
    <col min="14568" max="14568" width="10.7109375" style="1" customWidth="1"/>
    <col min="14569" max="14569" width="15.42578125" style="1" customWidth="1"/>
    <col min="14570" max="14570" width="15.140625" style="1" customWidth="1"/>
    <col min="14571" max="14571" width="6.42578125" style="1" customWidth="1"/>
    <col min="14572" max="14572" width="7" style="1" bestFit="1" customWidth="1"/>
    <col min="14573" max="14573" width="9.28515625" style="1" customWidth="1"/>
    <col min="14574" max="14574" width="9.140625" style="1" customWidth="1"/>
    <col min="14575" max="14575" width="8.140625" style="1" customWidth="1"/>
    <col min="14576" max="14576" width="10.7109375" style="1" customWidth="1"/>
    <col min="14577" max="14577" width="9.42578125" style="1" bestFit="1" customWidth="1"/>
    <col min="14578" max="14821" width="11.5703125" style="1"/>
    <col min="14822" max="14822" width="37.28515625" style="1" customWidth="1"/>
    <col min="14823" max="14823" width="15.5703125" style="1" customWidth="1"/>
    <col min="14824" max="14824" width="10.7109375" style="1" customWidth="1"/>
    <col min="14825" max="14825" width="15.42578125" style="1" customWidth="1"/>
    <col min="14826" max="14826" width="15.140625" style="1" customWidth="1"/>
    <col min="14827" max="14827" width="6.42578125" style="1" customWidth="1"/>
    <col min="14828" max="14828" width="7" style="1" bestFit="1" customWidth="1"/>
    <col min="14829" max="14829" width="9.28515625" style="1" customWidth="1"/>
    <col min="14830" max="14830" width="9.140625" style="1" customWidth="1"/>
    <col min="14831" max="14831" width="8.140625" style="1" customWidth="1"/>
    <col min="14832" max="14832" width="10.7109375" style="1" customWidth="1"/>
    <col min="14833" max="14833" width="9.42578125" style="1" bestFit="1" customWidth="1"/>
    <col min="14834" max="15077" width="11.5703125" style="1"/>
    <col min="15078" max="15078" width="37.28515625" style="1" customWidth="1"/>
    <col min="15079" max="15079" width="15.5703125" style="1" customWidth="1"/>
    <col min="15080" max="15080" width="10.7109375" style="1" customWidth="1"/>
    <col min="15081" max="15081" width="15.42578125" style="1" customWidth="1"/>
    <col min="15082" max="15082" width="15.140625" style="1" customWidth="1"/>
    <col min="15083" max="15083" width="6.42578125" style="1" customWidth="1"/>
    <col min="15084" max="15084" width="7" style="1" bestFit="1" customWidth="1"/>
    <col min="15085" max="15085" width="9.28515625" style="1" customWidth="1"/>
    <col min="15086" max="15086" width="9.140625" style="1" customWidth="1"/>
    <col min="15087" max="15087" width="8.140625" style="1" customWidth="1"/>
    <col min="15088" max="15088" width="10.7109375" style="1" customWidth="1"/>
    <col min="15089" max="15089" width="9.42578125" style="1" bestFit="1" customWidth="1"/>
    <col min="15090" max="15333" width="11.5703125" style="1"/>
    <col min="15334" max="15334" width="37.28515625" style="1" customWidth="1"/>
    <col min="15335" max="15335" width="15.5703125" style="1" customWidth="1"/>
    <col min="15336" max="15336" width="10.7109375" style="1" customWidth="1"/>
    <col min="15337" max="15337" width="15.42578125" style="1" customWidth="1"/>
    <col min="15338" max="15338" width="15.140625" style="1" customWidth="1"/>
    <col min="15339" max="15339" width="6.42578125" style="1" customWidth="1"/>
    <col min="15340" max="15340" width="7" style="1" bestFit="1" customWidth="1"/>
    <col min="15341" max="15341" width="9.28515625" style="1" customWidth="1"/>
    <col min="15342" max="15342" width="9.140625" style="1" customWidth="1"/>
    <col min="15343" max="15343" width="8.140625" style="1" customWidth="1"/>
    <col min="15344" max="15344" width="10.7109375" style="1" customWidth="1"/>
    <col min="15345" max="15345" width="9.42578125" style="1" bestFit="1" customWidth="1"/>
    <col min="15346" max="15589" width="11.5703125" style="1"/>
    <col min="15590" max="15590" width="37.28515625" style="1" customWidth="1"/>
    <col min="15591" max="15591" width="15.5703125" style="1" customWidth="1"/>
    <col min="15592" max="15592" width="10.7109375" style="1" customWidth="1"/>
    <col min="15593" max="15593" width="15.42578125" style="1" customWidth="1"/>
    <col min="15594" max="15594" width="15.140625" style="1" customWidth="1"/>
    <col min="15595" max="15595" width="6.42578125" style="1" customWidth="1"/>
    <col min="15596" max="15596" width="7" style="1" bestFit="1" customWidth="1"/>
    <col min="15597" max="15597" width="9.28515625" style="1" customWidth="1"/>
    <col min="15598" max="15598" width="9.140625" style="1" customWidth="1"/>
    <col min="15599" max="15599" width="8.140625" style="1" customWidth="1"/>
    <col min="15600" max="15600" width="10.7109375" style="1" customWidth="1"/>
    <col min="15601" max="15601" width="9.42578125" style="1" bestFit="1" customWidth="1"/>
    <col min="15602" max="15845" width="11.5703125" style="1"/>
    <col min="15846" max="15846" width="37.28515625" style="1" customWidth="1"/>
    <col min="15847" max="15847" width="15.5703125" style="1" customWidth="1"/>
    <col min="15848" max="15848" width="10.7109375" style="1" customWidth="1"/>
    <col min="15849" max="15849" width="15.42578125" style="1" customWidth="1"/>
    <col min="15850" max="15850" width="15.140625" style="1" customWidth="1"/>
    <col min="15851" max="15851" width="6.42578125" style="1" customWidth="1"/>
    <col min="15852" max="15852" width="7" style="1" bestFit="1" customWidth="1"/>
    <col min="15853" max="15853" width="9.28515625" style="1" customWidth="1"/>
    <col min="15854" max="15854" width="9.140625" style="1" customWidth="1"/>
    <col min="15855" max="15855" width="8.140625" style="1" customWidth="1"/>
    <col min="15856" max="15856" width="10.7109375" style="1" customWidth="1"/>
    <col min="15857" max="15857" width="9.42578125" style="1" bestFit="1" customWidth="1"/>
    <col min="15858" max="16101" width="11.5703125" style="1"/>
    <col min="16102" max="16102" width="37.28515625" style="1" customWidth="1"/>
    <col min="16103" max="16103" width="15.5703125" style="1" customWidth="1"/>
    <col min="16104" max="16104" width="10.7109375" style="1" customWidth="1"/>
    <col min="16105" max="16105" width="15.42578125" style="1" customWidth="1"/>
    <col min="16106" max="16106" width="15.140625" style="1" customWidth="1"/>
    <col min="16107" max="16107" width="6.42578125" style="1" customWidth="1"/>
    <col min="16108" max="16108" width="7" style="1" bestFit="1" customWidth="1"/>
    <col min="16109" max="16109" width="9.28515625" style="1" customWidth="1"/>
    <col min="16110" max="16110" width="9.140625" style="1" customWidth="1"/>
    <col min="16111" max="16111" width="8.140625" style="1" customWidth="1"/>
    <col min="16112" max="16112" width="10.7109375" style="1" customWidth="1"/>
    <col min="16113" max="16113" width="9.42578125" style="1" bestFit="1" customWidth="1"/>
    <col min="16114" max="16384" width="11.5703125" style="1"/>
  </cols>
  <sheetData>
    <row r="1" spans="1:15" ht="24.95" customHeight="1" thickBot="1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5" ht="15" customHeight="1">
      <c r="A2" s="29"/>
      <c r="B2" s="49"/>
      <c r="C2" s="49"/>
      <c r="D2" s="49"/>
      <c r="E2" s="49"/>
      <c r="F2" s="49"/>
      <c r="G2" s="20"/>
      <c r="H2" s="55" t="s">
        <v>1133</v>
      </c>
      <c r="I2" s="56"/>
      <c r="J2" s="56"/>
      <c r="K2" s="56"/>
      <c r="L2" s="56"/>
      <c r="M2" s="51">
        <v>1</v>
      </c>
    </row>
    <row r="3" spans="1:15" ht="15" customHeight="1" thickBot="1">
      <c r="A3" s="29"/>
      <c r="B3" s="50"/>
      <c r="C3" s="50"/>
      <c r="D3" s="50"/>
      <c r="E3" s="50"/>
      <c r="F3" s="50"/>
      <c r="G3" s="20"/>
      <c r="H3" s="53" t="s">
        <v>1134</v>
      </c>
      <c r="I3" s="54"/>
      <c r="J3" s="54"/>
      <c r="K3" s="54"/>
      <c r="L3" s="54"/>
      <c r="M3" s="52"/>
    </row>
    <row r="4" spans="1:15" ht="15" customHeight="1">
      <c r="A4" s="29"/>
      <c r="B4" s="50"/>
      <c r="C4" s="50"/>
      <c r="D4" s="50"/>
      <c r="E4" s="50"/>
      <c r="F4" s="50"/>
      <c r="G4" s="20"/>
      <c r="H4" s="66" t="s">
        <v>1132</v>
      </c>
      <c r="I4" s="67"/>
      <c r="J4" s="67"/>
      <c r="K4" s="68"/>
      <c r="L4" s="61"/>
      <c r="M4" s="62"/>
    </row>
    <row r="5" spans="1:15" ht="15" customHeight="1">
      <c r="A5" s="29"/>
      <c r="B5" s="50"/>
      <c r="C5" s="50"/>
      <c r="D5" s="50"/>
      <c r="E5" s="50"/>
      <c r="F5" s="50"/>
      <c r="G5" s="20"/>
      <c r="H5" s="63" t="s">
        <v>1135</v>
      </c>
      <c r="I5" s="64"/>
      <c r="J5" s="64"/>
      <c r="K5" s="65"/>
      <c r="L5" s="59" t="s">
        <v>1145</v>
      </c>
      <c r="M5" s="60"/>
    </row>
    <row r="6" spans="1:15" ht="15" customHeight="1">
      <c r="A6" s="29"/>
      <c r="B6" s="20"/>
      <c r="C6" s="20"/>
      <c r="D6" s="30"/>
      <c r="E6" s="19"/>
      <c r="F6" s="19"/>
      <c r="G6" s="20"/>
      <c r="H6" s="63" t="s">
        <v>1</v>
      </c>
      <c r="I6" s="64"/>
      <c r="J6" s="64"/>
      <c r="K6" s="65"/>
      <c r="L6" s="57" t="s">
        <v>1146</v>
      </c>
      <c r="M6" s="58"/>
    </row>
    <row r="7" spans="1:15" ht="15" customHeight="1" thickBot="1">
      <c r="A7" s="29"/>
      <c r="B7" s="20"/>
      <c r="C7" s="20"/>
      <c r="D7" s="30"/>
      <c r="E7" s="19"/>
      <c r="F7" s="19"/>
      <c r="G7" s="20"/>
      <c r="H7" s="75" t="s">
        <v>2</v>
      </c>
      <c r="I7" s="76"/>
      <c r="J7" s="76"/>
      <c r="K7" s="77"/>
      <c r="L7" s="59" t="s">
        <v>1144</v>
      </c>
      <c r="M7" s="60"/>
    </row>
    <row r="8" spans="1:15" s="4" customFormat="1" ht="20.100000000000001" customHeight="1" thickBot="1">
      <c r="A8" s="21" t="s">
        <v>1124</v>
      </c>
      <c r="B8" s="22" t="s">
        <v>1138</v>
      </c>
      <c r="C8" s="22" t="s">
        <v>860</v>
      </c>
      <c r="D8" s="22" t="s">
        <v>1125</v>
      </c>
      <c r="E8" s="22" t="s">
        <v>1126</v>
      </c>
      <c r="F8" s="22" t="s">
        <v>1127</v>
      </c>
      <c r="G8" s="22" t="s">
        <v>1128</v>
      </c>
      <c r="H8" s="22" t="s">
        <v>1129</v>
      </c>
      <c r="I8" s="22" t="s">
        <v>1130</v>
      </c>
      <c r="J8" s="22" t="s">
        <v>1131</v>
      </c>
      <c r="K8" s="22" t="s">
        <v>1137</v>
      </c>
      <c r="L8" s="22" t="s">
        <v>3</v>
      </c>
      <c r="M8" s="23" t="s">
        <v>4</v>
      </c>
    </row>
    <row r="9" spans="1:15" ht="15" customHeight="1">
      <c r="A9" s="12">
        <v>401003</v>
      </c>
      <c r="B9" s="10" t="s">
        <v>6</v>
      </c>
      <c r="C9" s="10" t="s">
        <v>631</v>
      </c>
      <c r="D9" s="10" t="s">
        <v>5</v>
      </c>
      <c r="E9" s="11" t="s">
        <v>7</v>
      </c>
      <c r="F9" s="17">
        <v>9.8800000000000008</v>
      </c>
      <c r="G9" s="17">
        <v>0.65</v>
      </c>
      <c r="H9" s="10">
        <v>50</v>
      </c>
      <c r="I9" s="10">
        <v>400</v>
      </c>
      <c r="J9" s="13" t="s">
        <v>672</v>
      </c>
      <c r="K9" s="16" t="s">
        <v>861</v>
      </c>
      <c r="L9" s="32">
        <v>6.56</v>
      </c>
      <c r="M9" s="31">
        <f t="shared" ref="M9:M40" si="0">L9*$M$2</f>
        <v>6.56</v>
      </c>
      <c r="N9" s="42"/>
      <c r="O9" s="42"/>
    </row>
    <row r="10" spans="1:15" ht="15" customHeight="1">
      <c r="A10" s="14">
        <v>401005</v>
      </c>
      <c r="B10" s="7" t="s">
        <v>8</v>
      </c>
      <c r="C10" s="7">
        <v>455</v>
      </c>
      <c r="D10" s="7" t="s">
        <v>5</v>
      </c>
      <c r="E10" s="8" t="s">
        <v>9</v>
      </c>
      <c r="F10" s="18">
        <v>12.05</v>
      </c>
      <c r="G10" s="18">
        <v>0.8</v>
      </c>
      <c r="H10" s="7">
        <v>50</v>
      </c>
      <c r="I10" s="7">
        <v>300</v>
      </c>
      <c r="J10" s="15" t="s">
        <v>673</v>
      </c>
      <c r="K10" s="6" t="s">
        <v>862</v>
      </c>
      <c r="L10" s="32">
        <v>2.13</v>
      </c>
      <c r="M10" s="31">
        <f t="shared" si="0"/>
        <v>2.13</v>
      </c>
      <c r="N10" s="42"/>
      <c r="O10" s="42"/>
    </row>
    <row r="11" spans="1:15" ht="15" customHeight="1">
      <c r="A11" s="14">
        <v>401007</v>
      </c>
      <c r="B11" s="7" t="s">
        <v>10</v>
      </c>
      <c r="C11" s="7">
        <v>456</v>
      </c>
      <c r="D11" s="7" t="s">
        <v>5</v>
      </c>
      <c r="E11" s="8" t="s">
        <v>11</v>
      </c>
      <c r="F11" s="18">
        <v>11.68</v>
      </c>
      <c r="G11" s="18">
        <v>0.8</v>
      </c>
      <c r="H11" s="7">
        <v>50</v>
      </c>
      <c r="I11" s="7">
        <v>300</v>
      </c>
      <c r="J11" s="15" t="s">
        <v>674</v>
      </c>
      <c r="K11" s="6" t="s">
        <v>862</v>
      </c>
      <c r="L11" s="32">
        <v>2.4700000000000002</v>
      </c>
      <c r="M11" s="31">
        <f t="shared" si="0"/>
        <v>2.4700000000000002</v>
      </c>
      <c r="N11" s="42"/>
      <c r="O11" s="42"/>
    </row>
    <row r="12" spans="1:15" ht="15" customHeight="1">
      <c r="A12" s="14">
        <v>401010</v>
      </c>
      <c r="B12" s="7" t="s">
        <v>12</v>
      </c>
      <c r="C12" s="7">
        <v>457</v>
      </c>
      <c r="D12" s="7" t="s">
        <v>5</v>
      </c>
      <c r="E12" s="7">
        <v>1</v>
      </c>
      <c r="F12" s="18">
        <v>10.91</v>
      </c>
      <c r="G12" s="18">
        <v>0.8</v>
      </c>
      <c r="H12" s="7">
        <v>50</v>
      </c>
      <c r="I12" s="7">
        <v>200</v>
      </c>
      <c r="J12" s="15" t="s">
        <v>675</v>
      </c>
      <c r="K12" s="6" t="s">
        <v>862</v>
      </c>
      <c r="L12" s="32">
        <v>4.5599999999999996</v>
      </c>
      <c r="M12" s="31">
        <f t="shared" si="0"/>
        <v>4.5599999999999996</v>
      </c>
      <c r="N12" s="42"/>
      <c r="O12" s="42"/>
    </row>
    <row r="13" spans="1:15" ht="15" customHeight="1">
      <c r="A13" s="14">
        <v>401012</v>
      </c>
      <c r="B13" s="7" t="s">
        <v>13</v>
      </c>
      <c r="C13" s="7">
        <v>458</v>
      </c>
      <c r="D13" s="7" t="s">
        <v>5</v>
      </c>
      <c r="E13" s="9">
        <v>1.25</v>
      </c>
      <c r="F13" s="18">
        <v>11.3</v>
      </c>
      <c r="G13" s="18">
        <v>0.8</v>
      </c>
      <c r="H13" s="7">
        <v>25</v>
      </c>
      <c r="I13" s="7">
        <v>100</v>
      </c>
      <c r="J13" s="15" t="s">
        <v>676</v>
      </c>
      <c r="K13" s="6" t="s">
        <v>862</v>
      </c>
      <c r="L13" s="32">
        <v>7.06</v>
      </c>
      <c r="M13" s="31">
        <f t="shared" si="0"/>
        <v>7.06</v>
      </c>
      <c r="N13" s="42"/>
      <c r="O13" s="42"/>
    </row>
    <row r="14" spans="1:15" ht="15" customHeight="1">
      <c r="A14" s="14">
        <v>401015</v>
      </c>
      <c r="B14" s="7" t="s">
        <v>14</v>
      </c>
      <c r="C14" s="7">
        <v>459</v>
      </c>
      <c r="D14" s="7" t="s">
        <v>5</v>
      </c>
      <c r="E14" s="9">
        <v>1.5</v>
      </c>
      <c r="F14" s="18">
        <v>9.4600000000000009</v>
      </c>
      <c r="G14" s="18">
        <v>0.8</v>
      </c>
      <c r="H14" s="7">
        <v>25</v>
      </c>
      <c r="I14" s="7">
        <v>100</v>
      </c>
      <c r="J14" s="15" t="s">
        <v>677</v>
      </c>
      <c r="K14" s="6" t="s">
        <v>862</v>
      </c>
      <c r="L14" s="32">
        <v>8.6</v>
      </c>
      <c r="M14" s="31">
        <f t="shared" si="0"/>
        <v>8.6</v>
      </c>
      <c r="N14" s="42"/>
      <c r="O14" s="42"/>
    </row>
    <row r="15" spans="1:15" ht="15" customHeight="1">
      <c r="A15" s="14">
        <v>401020</v>
      </c>
      <c r="B15" s="7" t="s">
        <v>15</v>
      </c>
      <c r="C15" s="7">
        <v>460</v>
      </c>
      <c r="D15" s="7" t="s">
        <v>5</v>
      </c>
      <c r="E15" s="7">
        <v>2</v>
      </c>
      <c r="F15" s="18">
        <v>9.0299999999999994</v>
      </c>
      <c r="G15" s="18">
        <v>0.8</v>
      </c>
      <c r="H15" s="7">
        <v>25</v>
      </c>
      <c r="I15" s="7">
        <v>25</v>
      </c>
      <c r="J15" s="15" t="s">
        <v>678</v>
      </c>
      <c r="K15" s="6" t="s">
        <v>862</v>
      </c>
      <c r="L15" s="32">
        <v>12.5</v>
      </c>
      <c r="M15" s="31">
        <f t="shared" si="0"/>
        <v>12.5</v>
      </c>
      <c r="N15" s="42"/>
      <c r="O15" s="42"/>
    </row>
    <row r="16" spans="1:15" ht="15" customHeight="1">
      <c r="A16" s="14">
        <v>401025</v>
      </c>
      <c r="B16" s="7" t="s">
        <v>16</v>
      </c>
      <c r="C16" s="7">
        <v>461</v>
      </c>
      <c r="D16" s="7" t="s">
        <v>5</v>
      </c>
      <c r="E16" s="9">
        <v>2.5</v>
      </c>
      <c r="F16" s="18">
        <v>9.33</v>
      </c>
      <c r="G16" s="18">
        <v>0.8</v>
      </c>
      <c r="H16" s="7">
        <v>10</v>
      </c>
      <c r="I16" s="7">
        <v>10</v>
      </c>
      <c r="J16" s="15" t="s">
        <v>679</v>
      </c>
      <c r="K16" s="6" t="s">
        <v>862</v>
      </c>
      <c r="L16" s="32">
        <v>41.15</v>
      </c>
      <c r="M16" s="31">
        <f t="shared" si="0"/>
        <v>41.15</v>
      </c>
      <c r="N16" s="42"/>
      <c r="O16" s="42"/>
    </row>
    <row r="17" spans="1:15" ht="15" customHeight="1">
      <c r="A17" s="14">
        <v>401030</v>
      </c>
      <c r="B17" s="7" t="s">
        <v>17</v>
      </c>
      <c r="C17" s="7">
        <v>462</v>
      </c>
      <c r="D17" s="7" t="s">
        <v>5</v>
      </c>
      <c r="E17" s="7">
        <v>3</v>
      </c>
      <c r="F17" s="18">
        <v>7.66</v>
      </c>
      <c r="G17" s="18">
        <v>0.65</v>
      </c>
      <c r="H17" s="7">
        <v>10</v>
      </c>
      <c r="I17" s="7">
        <v>10</v>
      </c>
      <c r="J17" s="15" t="s">
        <v>680</v>
      </c>
      <c r="K17" s="6" t="s">
        <v>862</v>
      </c>
      <c r="L17" s="32">
        <v>54.02</v>
      </c>
      <c r="M17" s="31">
        <f t="shared" si="0"/>
        <v>54.02</v>
      </c>
      <c r="N17" s="42"/>
      <c r="O17" s="42"/>
    </row>
    <row r="18" spans="1:15" ht="15" customHeight="1">
      <c r="A18" s="14">
        <v>401040</v>
      </c>
      <c r="B18" s="7" t="s">
        <v>18</v>
      </c>
      <c r="C18" s="7">
        <v>463</v>
      </c>
      <c r="D18" s="7" t="s">
        <v>5</v>
      </c>
      <c r="E18" s="7">
        <v>4</v>
      </c>
      <c r="F18" s="18">
        <v>7.75</v>
      </c>
      <c r="G18" s="18">
        <v>0.8</v>
      </c>
      <c r="H18" s="7">
        <v>6</v>
      </c>
      <c r="I18" s="7">
        <v>6</v>
      </c>
      <c r="J18" s="15" t="s">
        <v>681</v>
      </c>
      <c r="K18" s="6" t="s">
        <v>862</v>
      </c>
      <c r="L18" s="32">
        <v>97.7</v>
      </c>
      <c r="M18" s="31">
        <f t="shared" si="0"/>
        <v>97.7</v>
      </c>
      <c r="N18" s="42"/>
      <c r="O18" s="42"/>
    </row>
    <row r="19" spans="1:15" ht="15" customHeight="1">
      <c r="A19" s="14">
        <v>401050</v>
      </c>
      <c r="B19" s="7" t="s">
        <v>19</v>
      </c>
      <c r="C19" s="7">
        <v>464</v>
      </c>
      <c r="D19" s="7" t="s">
        <v>5</v>
      </c>
      <c r="E19" s="7">
        <v>5</v>
      </c>
      <c r="F19" s="18">
        <v>6.01</v>
      </c>
      <c r="G19" s="18">
        <v>0.8</v>
      </c>
      <c r="H19" s="7">
        <v>5</v>
      </c>
      <c r="I19" s="7">
        <v>5</v>
      </c>
      <c r="J19" s="15" t="s">
        <v>682</v>
      </c>
      <c r="K19" s="6" t="s">
        <v>862</v>
      </c>
      <c r="L19" s="32">
        <v>235.95</v>
      </c>
      <c r="M19" s="31">
        <f t="shared" si="0"/>
        <v>235.95</v>
      </c>
      <c r="N19" s="42"/>
      <c r="O19" s="42"/>
    </row>
    <row r="20" spans="1:15" ht="15" customHeight="1">
      <c r="A20" s="14">
        <v>401053</v>
      </c>
      <c r="B20" s="7" t="s">
        <v>21</v>
      </c>
      <c r="C20" s="7" t="s">
        <v>631</v>
      </c>
      <c r="D20" s="7" t="s">
        <v>20</v>
      </c>
      <c r="E20" s="7" t="s">
        <v>22</v>
      </c>
      <c r="F20" s="18">
        <v>17.5</v>
      </c>
      <c r="G20" s="18">
        <v>0.95</v>
      </c>
      <c r="H20" s="7">
        <v>50</v>
      </c>
      <c r="I20" s="7">
        <v>400</v>
      </c>
      <c r="J20" s="15" t="s">
        <v>685</v>
      </c>
      <c r="K20" s="6" t="s">
        <v>861</v>
      </c>
      <c r="L20" s="32">
        <v>5.81</v>
      </c>
      <c r="M20" s="31">
        <f t="shared" si="0"/>
        <v>5.81</v>
      </c>
      <c r="N20" s="42"/>
      <c r="O20" s="42"/>
    </row>
    <row r="21" spans="1:15" ht="15" customHeight="1">
      <c r="A21" s="14">
        <v>401060</v>
      </c>
      <c r="B21" s="7" t="s">
        <v>23</v>
      </c>
      <c r="C21" s="7">
        <v>465</v>
      </c>
      <c r="D21" s="7" t="s">
        <v>5</v>
      </c>
      <c r="E21" s="7">
        <v>6</v>
      </c>
      <c r="F21" s="18">
        <v>7.96</v>
      </c>
      <c r="G21" s="18">
        <v>0.95</v>
      </c>
      <c r="H21" s="7">
        <v>2</v>
      </c>
      <c r="I21" s="7">
        <v>2</v>
      </c>
      <c r="J21" s="15" t="s">
        <v>683</v>
      </c>
      <c r="K21" s="6" t="s">
        <v>861</v>
      </c>
      <c r="L21" s="32">
        <v>328.82</v>
      </c>
      <c r="M21" s="31">
        <f t="shared" si="0"/>
        <v>328.82</v>
      </c>
      <c r="N21" s="42"/>
      <c r="O21" s="42"/>
    </row>
    <row r="22" spans="1:15" ht="15" customHeight="1">
      <c r="A22" s="14">
        <v>401074</v>
      </c>
      <c r="B22" s="7" t="s">
        <v>24</v>
      </c>
      <c r="C22" s="7">
        <v>466</v>
      </c>
      <c r="D22" s="7" t="s">
        <v>20</v>
      </c>
      <c r="E22" s="7" t="s">
        <v>25</v>
      </c>
      <c r="F22" s="18"/>
      <c r="G22" s="18"/>
      <c r="H22" s="7">
        <v>50</v>
      </c>
      <c r="I22" s="7">
        <v>200</v>
      </c>
      <c r="J22" s="15" t="s">
        <v>686</v>
      </c>
      <c r="K22" s="6" t="s">
        <v>862</v>
      </c>
      <c r="L22" s="32">
        <v>4.53</v>
      </c>
      <c r="M22" s="31">
        <f t="shared" si="0"/>
        <v>4.53</v>
      </c>
      <c r="N22" s="42"/>
      <c r="O22" s="42"/>
    </row>
    <row r="23" spans="1:15" ht="15" customHeight="1">
      <c r="A23" s="14">
        <v>401080</v>
      </c>
      <c r="B23" s="7" t="s">
        <v>26</v>
      </c>
      <c r="C23" s="7">
        <v>467</v>
      </c>
      <c r="D23" s="7" t="s">
        <v>5</v>
      </c>
      <c r="E23" s="7">
        <v>8</v>
      </c>
      <c r="F23" s="18">
        <v>30.4</v>
      </c>
      <c r="G23" s="18">
        <v>3.96</v>
      </c>
      <c r="H23" s="7">
        <v>5</v>
      </c>
      <c r="I23" s="7">
        <v>5</v>
      </c>
      <c r="J23" s="15" t="s">
        <v>684</v>
      </c>
      <c r="K23" s="6" t="s">
        <v>861</v>
      </c>
      <c r="L23" s="32">
        <v>762.58</v>
      </c>
      <c r="M23" s="31">
        <f t="shared" si="0"/>
        <v>762.58</v>
      </c>
      <c r="N23" s="42"/>
      <c r="O23" s="42"/>
    </row>
    <row r="24" spans="1:15" ht="15" customHeight="1">
      <c r="A24" s="14">
        <v>401094</v>
      </c>
      <c r="B24" s="7" t="s">
        <v>27</v>
      </c>
      <c r="C24" s="7">
        <v>468</v>
      </c>
      <c r="D24" s="7" t="s">
        <v>20</v>
      </c>
      <c r="E24" s="7" t="s">
        <v>28</v>
      </c>
      <c r="F24" s="18"/>
      <c r="G24" s="18"/>
      <c r="H24" s="7">
        <v>50</v>
      </c>
      <c r="I24" s="7">
        <v>200</v>
      </c>
      <c r="J24" s="15" t="s">
        <v>687</v>
      </c>
      <c r="K24" s="6" t="s">
        <v>861</v>
      </c>
      <c r="L24" s="32">
        <v>4.12</v>
      </c>
      <c r="M24" s="31">
        <f t="shared" si="0"/>
        <v>4.12</v>
      </c>
      <c r="N24" s="42"/>
      <c r="O24" s="42"/>
    </row>
    <row r="25" spans="1:15" ht="15" customHeight="1">
      <c r="A25" s="14">
        <v>401095</v>
      </c>
      <c r="B25" s="7" t="s">
        <v>29</v>
      </c>
      <c r="C25" s="7" t="s">
        <v>631</v>
      </c>
      <c r="D25" s="7" t="s">
        <v>20</v>
      </c>
      <c r="E25" s="7" t="s">
        <v>30</v>
      </c>
      <c r="F25" s="18"/>
      <c r="G25" s="18"/>
      <c r="H25" s="7">
        <v>50</v>
      </c>
      <c r="I25" s="7">
        <v>300</v>
      </c>
      <c r="J25" s="15" t="s">
        <v>688</v>
      </c>
      <c r="K25" s="6" t="s">
        <v>861</v>
      </c>
      <c r="L25" s="32">
        <v>4.12</v>
      </c>
      <c r="M25" s="31">
        <f t="shared" si="0"/>
        <v>4.12</v>
      </c>
      <c r="N25" s="42"/>
      <c r="O25" s="42"/>
    </row>
    <row r="26" spans="1:15" ht="15" customHeight="1">
      <c r="A26" s="14">
        <v>401101</v>
      </c>
      <c r="B26" s="7" t="s">
        <v>31</v>
      </c>
      <c r="C26" s="7">
        <v>470</v>
      </c>
      <c r="D26" s="7" t="s">
        <v>20</v>
      </c>
      <c r="E26" s="7" t="s">
        <v>32</v>
      </c>
      <c r="F26" s="18"/>
      <c r="G26" s="18"/>
      <c r="H26" s="7">
        <v>50</v>
      </c>
      <c r="I26" s="7">
        <v>200</v>
      </c>
      <c r="J26" s="15" t="s">
        <v>689</v>
      </c>
      <c r="K26" s="6" t="s">
        <v>862</v>
      </c>
      <c r="L26" s="32">
        <v>2.81</v>
      </c>
      <c r="M26" s="31">
        <f t="shared" si="0"/>
        <v>2.81</v>
      </c>
      <c r="N26" s="42"/>
      <c r="O26" s="42"/>
    </row>
    <row r="27" spans="1:15" ht="15" customHeight="1">
      <c r="A27" s="14">
        <v>401102</v>
      </c>
      <c r="B27" s="7" t="s">
        <v>33</v>
      </c>
      <c r="C27" s="7">
        <v>471</v>
      </c>
      <c r="D27" s="7" t="s">
        <v>20</v>
      </c>
      <c r="E27" s="7" t="s">
        <v>34</v>
      </c>
      <c r="F27" s="18"/>
      <c r="G27" s="18"/>
      <c r="H27" s="7">
        <v>50</v>
      </c>
      <c r="I27" s="7">
        <v>200</v>
      </c>
      <c r="J27" s="15" t="s">
        <v>690</v>
      </c>
      <c r="K27" s="6" t="s">
        <v>862</v>
      </c>
      <c r="L27" s="32">
        <v>8</v>
      </c>
      <c r="M27" s="31">
        <f t="shared" si="0"/>
        <v>8</v>
      </c>
      <c r="N27" s="42"/>
      <c r="O27" s="42"/>
    </row>
    <row r="28" spans="1:15" ht="15" customHeight="1">
      <c r="A28" s="14">
        <v>401122</v>
      </c>
      <c r="B28" s="7" t="s">
        <v>35</v>
      </c>
      <c r="C28" s="7" t="s">
        <v>631</v>
      </c>
      <c r="D28" s="7" t="s">
        <v>20</v>
      </c>
      <c r="E28" s="7" t="s">
        <v>36</v>
      </c>
      <c r="F28" s="18">
        <v>9.41</v>
      </c>
      <c r="G28" s="18">
        <v>0.65</v>
      </c>
      <c r="H28" s="7">
        <v>50</v>
      </c>
      <c r="I28" s="7">
        <v>200</v>
      </c>
      <c r="J28" s="15" t="s">
        <v>691</v>
      </c>
      <c r="K28" s="6" t="s">
        <v>861</v>
      </c>
      <c r="L28" s="32">
        <v>8</v>
      </c>
      <c r="M28" s="31">
        <f t="shared" si="0"/>
        <v>8</v>
      </c>
      <c r="N28" s="42"/>
      <c r="O28" s="42"/>
    </row>
    <row r="29" spans="1:15" ht="15" customHeight="1">
      <c r="A29" s="14">
        <v>401124</v>
      </c>
      <c r="B29" s="7" t="s">
        <v>37</v>
      </c>
      <c r="C29" s="7">
        <v>473</v>
      </c>
      <c r="D29" s="7" t="s">
        <v>20</v>
      </c>
      <c r="E29" s="7" t="s">
        <v>38</v>
      </c>
      <c r="F29" s="18"/>
      <c r="G29" s="18"/>
      <c r="H29" s="7">
        <v>50</v>
      </c>
      <c r="I29" s="7">
        <v>300</v>
      </c>
      <c r="J29" s="15" t="s">
        <v>692</v>
      </c>
      <c r="K29" s="6" t="s">
        <v>861</v>
      </c>
      <c r="L29" s="32">
        <v>8</v>
      </c>
      <c r="M29" s="31">
        <f t="shared" si="0"/>
        <v>8</v>
      </c>
      <c r="N29" s="42"/>
      <c r="O29" s="42"/>
    </row>
    <row r="30" spans="1:15" ht="15" customHeight="1">
      <c r="A30" s="14">
        <v>401125</v>
      </c>
      <c r="B30" s="7" t="s">
        <v>39</v>
      </c>
      <c r="C30" s="7">
        <v>474</v>
      </c>
      <c r="D30" s="7" t="s">
        <v>20</v>
      </c>
      <c r="E30" s="7" t="s">
        <v>40</v>
      </c>
      <c r="F30" s="18"/>
      <c r="G30" s="18"/>
      <c r="H30" s="7">
        <v>50</v>
      </c>
      <c r="I30" s="7">
        <v>200</v>
      </c>
      <c r="J30" s="15" t="s">
        <v>693</v>
      </c>
      <c r="K30" s="6" t="s">
        <v>861</v>
      </c>
      <c r="L30" s="32">
        <v>8</v>
      </c>
      <c r="M30" s="31">
        <f t="shared" si="0"/>
        <v>8</v>
      </c>
      <c r="N30" s="42"/>
      <c r="O30" s="42"/>
    </row>
    <row r="31" spans="1:15" ht="15" customHeight="1">
      <c r="A31" s="14">
        <v>401126</v>
      </c>
      <c r="B31" s="7" t="s">
        <v>41</v>
      </c>
      <c r="C31" s="7" t="s">
        <v>631</v>
      </c>
      <c r="D31" s="7" t="s">
        <v>20</v>
      </c>
      <c r="E31" s="7" t="s">
        <v>42</v>
      </c>
      <c r="F31" s="18">
        <v>9.2899999999999991</v>
      </c>
      <c r="G31" s="18">
        <v>0.65</v>
      </c>
      <c r="H31" s="7">
        <v>50</v>
      </c>
      <c r="I31" s="7">
        <v>200</v>
      </c>
      <c r="J31" s="15" t="s">
        <v>694</v>
      </c>
      <c r="K31" s="6" t="s">
        <v>861</v>
      </c>
      <c r="L31" s="32">
        <v>8</v>
      </c>
      <c r="M31" s="31">
        <f t="shared" si="0"/>
        <v>8</v>
      </c>
      <c r="N31" s="42"/>
      <c r="O31" s="42"/>
    </row>
    <row r="32" spans="1:15" ht="15" customHeight="1">
      <c r="A32" s="14">
        <v>401130</v>
      </c>
      <c r="B32" s="7" t="s">
        <v>43</v>
      </c>
      <c r="C32" s="7">
        <v>476</v>
      </c>
      <c r="D32" s="7" t="s">
        <v>20</v>
      </c>
      <c r="E32" s="7" t="s">
        <v>44</v>
      </c>
      <c r="F32" s="18">
        <v>7.6</v>
      </c>
      <c r="G32" s="18">
        <v>0.65</v>
      </c>
      <c r="H32" s="7">
        <v>50</v>
      </c>
      <c r="I32" s="7">
        <v>200</v>
      </c>
      <c r="J32" s="15" t="s">
        <v>695</v>
      </c>
      <c r="K32" s="6" t="s">
        <v>862</v>
      </c>
      <c r="L32" s="32">
        <v>4.79</v>
      </c>
      <c r="M32" s="31">
        <f t="shared" si="0"/>
        <v>4.79</v>
      </c>
      <c r="N32" s="42"/>
      <c r="O32" s="42"/>
    </row>
    <row r="33" spans="1:15" ht="15" customHeight="1">
      <c r="A33" s="14">
        <v>401131</v>
      </c>
      <c r="B33" s="7" t="s">
        <v>45</v>
      </c>
      <c r="C33" s="7">
        <v>477</v>
      </c>
      <c r="D33" s="7" t="s">
        <v>20</v>
      </c>
      <c r="E33" s="7" t="s">
        <v>46</v>
      </c>
      <c r="F33" s="18">
        <v>9.23</v>
      </c>
      <c r="G33" s="18">
        <v>0.65</v>
      </c>
      <c r="H33" s="7">
        <v>50</v>
      </c>
      <c r="I33" s="7">
        <v>200</v>
      </c>
      <c r="J33" s="15" t="s">
        <v>696</v>
      </c>
      <c r="K33" s="6" t="s">
        <v>862</v>
      </c>
      <c r="L33" s="32">
        <v>5.22</v>
      </c>
      <c r="M33" s="31">
        <f t="shared" si="0"/>
        <v>5.22</v>
      </c>
      <c r="N33" s="42"/>
      <c r="O33" s="42"/>
    </row>
    <row r="34" spans="1:15" ht="15" customHeight="1">
      <c r="A34" s="14">
        <v>401132</v>
      </c>
      <c r="B34" s="7" t="s">
        <v>47</v>
      </c>
      <c r="C34" s="7" t="s">
        <v>631</v>
      </c>
      <c r="D34" s="7" t="s">
        <v>20</v>
      </c>
      <c r="E34" s="7" t="s">
        <v>48</v>
      </c>
      <c r="F34" s="18">
        <v>11.61</v>
      </c>
      <c r="G34" s="18">
        <v>0.8</v>
      </c>
      <c r="H34" s="7">
        <v>25</v>
      </c>
      <c r="I34" s="7">
        <v>150</v>
      </c>
      <c r="J34" s="15" t="s">
        <v>697</v>
      </c>
      <c r="K34" s="6" t="s">
        <v>861</v>
      </c>
      <c r="L34" s="32">
        <v>10.72</v>
      </c>
      <c r="M34" s="31">
        <f t="shared" si="0"/>
        <v>10.72</v>
      </c>
      <c r="N34" s="42"/>
      <c r="O34" s="42"/>
    </row>
    <row r="35" spans="1:15" ht="15" customHeight="1">
      <c r="A35" s="14">
        <v>401133</v>
      </c>
      <c r="B35" s="7" t="s">
        <v>49</v>
      </c>
      <c r="C35" s="7">
        <v>479</v>
      </c>
      <c r="D35" s="7" t="s">
        <v>20</v>
      </c>
      <c r="E35" s="7" t="s">
        <v>50</v>
      </c>
      <c r="F35" s="18"/>
      <c r="G35" s="18"/>
      <c r="H35" s="7">
        <v>25</v>
      </c>
      <c r="I35" s="7">
        <v>100</v>
      </c>
      <c r="J35" s="15" t="s">
        <v>698</v>
      </c>
      <c r="K35" s="6" t="s">
        <v>861</v>
      </c>
      <c r="L35" s="32">
        <v>13.82</v>
      </c>
      <c r="M35" s="31">
        <f t="shared" si="0"/>
        <v>13.82</v>
      </c>
      <c r="N35" s="42"/>
      <c r="O35" s="42"/>
    </row>
    <row r="36" spans="1:15" ht="15" customHeight="1">
      <c r="A36" s="14">
        <v>401156</v>
      </c>
      <c r="B36" s="7" t="s">
        <v>51</v>
      </c>
      <c r="C36" s="7" t="s">
        <v>631</v>
      </c>
      <c r="D36" s="7" t="s">
        <v>20</v>
      </c>
      <c r="E36" s="7" t="s">
        <v>52</v>
      </c>
      <c r="F36" s="18">
        <v>11.29</v>
      </c>
      <c r="G36" s="18">
        <v>0.65</v>
      </c>
      <c r="H36" s="7">
        <v>25</v>
      </c>
      <c r="I36" s="7">
        <v>150</v>
      </c>
      <c r="J36" s="15" t="s">
        <v>699</v>
      </c>
      <c r="K36" s="6" t="s">
        <v>861</v>
      </c>
      <c r="L36" s="32">
        <v>10.94</v>
      </c>
      <c r="M36" s="31">
        <f t="shared" si="0"/>
        <v>10.94</v>
      </c>
      <c r="N36" s="42"/>
      <c r="O36" s="42"/>
    </row>
    <row r="37" spans="1:15" ht="15" customHeight="1">
      <c r="A37" s="14">
        <v>401157</v>
      </c>
      <c r="B37" s="7" t="s">
        <v>53</v>
      </c>
      <c r="C37" s="7" t="s">
        <v>631</v>
      </c>
      <c r="D37" s="7" t="s">
        <v>20</v>
      </c>
      <c r="E37" s="7" t="s">
        <v>54</v>
      </c>
      <c r="F37" s="18">
        <v>10.59</v>
      </c>
      <c r="G37" s="18">
        <v>0.8</v>
      </c>
      <c r="H37" s="7">
        <v>25</v>
      </c>
      <c r="I37" s="7">
        <v>150</v>
      </c>
      <c r="J37" s="15" t="s">
        <v>700</v>
      </c>
      <c r="K37" s="6" t="s">
        <v>861</v>
      </c>
      <c r="L37" s="32">
        <v>10.94</v>
      </c>
      <c r="M37" s="31">
        <f t="shared" si="0"/>
        <v>10.94</v>
      </c>
      <c r="N37" s="42"/>
      <c r="O37" s="42"/>
    </row>
    <row r="38" spans="1:15" ht="15" customHeight="1">
      <c r="A38" s="14">
        <v>401158</v>
      </c>
      <c r="B38" s="7" t="s">
        <v>55</v>
      </c>
      <c r="C38" s="7" t="s">
        <v>631</v>
      </c>
      <c r="D38" s="7" t="s">
        <v>20</v>
      </c>
      <c r="E38" s="7" t="s">
        <v>56</v>
      </c>
      <c r="F38" s="18">
        <v>12.3</v>
      </c>
      <c r="G38" s="18">
        <v>0.8</v>
      </c>
      <c r="H38" s="7">
        <v>25</v>
      </c>
      <c r="I38" s="7">
        <v>150</v>
      </c>
      <c r="J38" s="15" t="s">
        <v>701</v>
      </c>
      <c r="K38" s="6" t="s">
        <v>861</v>
      </c>
      <c r="L38" s="32">
        <v>10.94</v>
      </c>
      <c r="M38" s="31">
        <f t="shared" si="0"/>
        <v>10.94</v>
      </c>
      <c r="N38" s="42"/>
      <c r="O38" s="42"/>
    </row>
    <row r="39" spans="1:15" ht="15" customHeight="1">
      <c r="A39" s="14">
        <v>401166</v>
      </c>
      <c r="B39" s="7" t="s">
        <v>57</v>
      </c>
      <c r="C39" s="7">
        <v>480</v>
      </c>
      <c r="D39" s="7" t="s">
        <v>20</v>
      </c>
      <c r="E39" s="7" t="s">
        <v>58</v>
      </c>
      <c r="F39" s="18">
        <v>12.85</v>
      </c>
      <c r="G39" s="18">
        <v>0.8</v>
      </c>
      <c r="H39" s="7">
        <v>25</v>
      </c>
      <c r="I39" s="7">
        <v>150</v>
      </c>
      <c r="J39" s="15" t="s">
        <v>702</v>
      </c>
      <c r="K39" s="6" t="s">
        <v>862</v>
      </c>
      <c r="L39" s="32">
        <v>7.76</v>
      </c>
      <c r="M39" s="31">
        <f t="shared" si="0"/>
        <v>7.76</v>
      </c>
      <c r="N39" s="42"/>
      <c r="O39" s="42"/>
    </row>
    <row r="40" spans="1:15" ht="15" customHeight="1">
      <c r="A40" s="14">
        <v>401167</v>
      </c>
      <c r="B40" s="7" t="s">
        <v>59</v>
      </c>
      <c r="C40" s="7">
        <v>481</v>
      </c>
      <c r="D40" s="7" t="s">
        <v>20</v>
      </c>
      <c r="E40" s="7" t="s">
        <v>60</v>
      </c>
      <c r="F40" s="18">
        <v>12.04</v>
      </c>
      <c r="G40" s="18">
        <v>0.8</v>
      </c>
      <c r="H40" s="7">
        <v>25</v>
      </c>
      <c r="I40" s="7">
        <v>100</v>
      </c>
      <c r="J40" s="15" t="s">
        <v>703</v>
      </c>
      <c r="K40" s="6" t="s">
        <v>862</v>
      </c>
      <c r="L40" s="32">
        <v>7.76</v>
      </c>
      <c r="M40" s="31">
        <f t="shared" si="0"/>
        <v>7.76</v>
      </c>
      <c r="N40" s="42"/>
      <c r="O40" s="42"/>
    </row>
    <row r="41" spans="1:15" ht="15" customHeight="1">
      <c r="A41" s="14">
        <v>401168</v>
      </c>
      <c r="B41" s="7" t="s">
        <v>61</v>
      </c>
      <c r="C41" s="7">
        <v>482</v>
      </c>
      <c r="D41" s="7" t="s">
        <v>20</v>
      </c>
      <c r="E41" s="7" t="s">
        <v>62</v>
      </c>
      <c r="F41" s="18">
        <v>13.17</v>
      </c>
      <c r="G41" s="18">
        <v>0.95</v>
      </c>
      <c r="H41" s="7">
        <v>25</v>
      </c>
      <c r="I41" s="7">
        <v>100</v>
      </c>
      <c r="J41" s="15" t="s">
        <v>704</v>
      </c>
      <c r="K41" s="6" t="s">
        <v>862</v>
      </c>
      <c r="L41" s="32">
        <v>7.76</v>
      </c>
      <c r="M41" s="31">
        <f t="shared" ref="M41:M72" si="1">L41*$M$2</f>
        <v>7.76</v>
      </c>
      <c r="N41" s="42"/>
      <c r="O41" s="42"/>
    </row>
    <row r="42" spans="1:15" ht="15" customHeight="1">
      <c r="A42" s="14">
        <v>401169</v>
      </c>
      <c r="B42" s="7" t="s">
        <v>63</v>
      </c>
      <c r="C42" s="7" t="s">
        <v>631</v>
      </c>
      <c r="D42" s="7" t="s">
        <v>20</v>
      </c>
      <c r="E42" s="7" t="s">
        <v>64</v>
      </c>
      <c r="F42" s="18">
        <v>8.4499999999999993</v>
      </c>
      <c r="G42" s="18">
        <v>0.65</v>
      </c>
      <c r="H42" s="7">
        <v>25</v>
      </c>
      <c r="I42" s="7">
        <v>100</v>
      </c>
      <c r="J42" s="15" t="s">
        <v>705</v>
      </c>
      <c r="K42" s="6" t="s">
        <v>861</v>
      </c>
      <c r="L42" s="32">
        <v>14.17</v>
      </c>
      <c r="M42" s="31">
        <f t="shared" si="1"/>
        <v>14.17</v>
      </c>
      <c r="N42" s="42"/>
      <c r="O42" s="42"/>
    </row>
    <row r="43" spans="1:15" ht="15" customHeight="1">
      <c r="A43" s="14">
        <v>401199</v>
      </c>
      <c r="B43" s="7" t="s">
        <v>65</v>
      </c>
      <c r="C43" s="7" t="s">
        <v>631</v>
      </c>
      <c r="D43" s="7" t="s">
        <v>20</v>
      </c>
      <c r="E43" s="7" t="s">
        <v>66</v>
      </c>
      <c r="F43" s="18">
        <v>6.19</v>
      </c>
      <c r="G43" s="18">
        <v>0.5</v>
      </c>
      <c r="H43" s="7">
        <v>25</v>
      </c>
      <c r="I43" s="7">
        <v>150</v>
      </c>
      <c r="J43" s="15" t="s">
        <v>706</v>
      </c>
      <c r="K43" s="6" t="s">
        <v>861</v>
      </c>
      <c r="L43" s="32">
        <v>13.61</v>
      </c>
      <c r="M43" s="31">
        <f t="shared" si="1"/>
        <v>13.61</v>
      </c>
      <c r="N43" s="42"/>
      <c r="O43" s="42"/>
    </row>
    <row r="44" spans="1:15" ht="15" customHeight="1">
      <c r="A44" s="14">
        <v>401201</v>
      </c>
      <c r="B44" s="7" t="s">
        <v>67</v>
      </c>
      <c r="C44" s="7" t="s">
        <v>631</v>
      </c>
      <c r="D44" s="7" t="s">
        <v>20</v>
      </c>
      <c r="E44" s="7" t="s">
        <v>68</v>
      </c>
      <c r="F44" s="18">
        <v>6.9</v>
      </c>
      <c r="G44" s="18">
        <v>0.5</v>
      </c>
      <c r="H44" s="7">
        <v>25</v>
      </c>
      <c r="I44" s="7">
        <v>150</v>
      </c>
      <c r="J44" s="15" t="s">
        <v>707</v>
      </c>
      <c r="K44" s="6" t="s">
        <v>861</v>
      </c>
      <c r="L44" s="32">
        <v>13.61</v>
      </c>
      <c r="M44" s="31">
        <f t="shared" si="1"/>
        <v>13.61</v>
      </c>
      <c r="N44" s="42"/>
      <c r="O44" s="42"/>
    </row>
    <row r="45" spans="1:15" ht="15" customHeight="1">
      <c r="A45" s="14">
        <v>401202</v>
      </c>
      <c r="B45" s="7" t="s">
        <v>69</v>
      </c>
      <c r="C45" s="7" t="s">
        <v>631</v>
      </c>
      <c r="D45" s="7" t="s">
        <v>20</v>
      </c>
      <c r="E45" s="7" t="s">
        <v>70</v>
      </c>
      <c r="F45" s="18">
        <v>7.51</v>
      </c>
      <c r="G45" s="18">
        <v>0.65</v>
      </c>
      <c r="H45" s="7">
        <v>25</v>
      </c>
      <c r="I45" s="7">
        <v>100</v>
      </c>
      <c r="J45" s="15" t="s">
        <v>708</v>
      </c>
      <c r="K45" s="6" t="s">
        <v>861</v>
      </c>
      <c r="L45" s="32">
        <v>13.61</v>
      </c>
      <c r="M45" s="31">
        <f t="shared" si="1"/>
        <v>13.61</v>
      </c>
      <c r="N45" s="42"/>
      <c r="O45" s="42"/>
    </row>
    <row r="46" spans="1:15" ht="15" customHeight="1">
      <c r="A46" s="14">
        <v>401209</v>
      </c>
      <c r="B46" s="7" t="s">
        <v>71</v>
      </c>
      <c r="C46" s="7">
        <v>484</v>
      </c>
      <c r="D46" s="7" t="s">
        <v>20</v>
      </c>
      <c r="E46" s="7" t="s">
        <v>72</v>
      </c>
      <c r="F46" s="18"/>
      <c r="G46" s="18"/>
      <c r="H46" s="7">
        <v>25</v>
      </c>
      <c r="I46" s="7">
        <v>100</v>
      </c>
      <c r="J46" s="15" t="s">
        <v>709</v>
      </c>
      <c r="K46" s="6" t="s">
        <v>861</v>
      </c>
      <c r="L46" s="32">
        <v>13.61</v>
      </c>
      <c r="M46" s="31">
        <f t="shared" si="1"/>
        <v>13.61</v>
      </c>
      <c r="N46" s="42"/>
      <c r="O46" s="42"/>
    </row>
    <row r="47" spans="1:15" ht="15" customHeight="1">
      <c r="A47" s="14">
        <v>401210</v>
      </c>
      <c r="B47" s="7" t="s">
        <v>73</v>
      </c>
      <c r="C47" s="7">
        <v>485</v>
      </c>
      <c r="D47" s="7" t="s">
        <v>20</v>
      </c>
      <c r="E47" s="7" t="s">
        <v>74</v>
      </c>
      <c r="F47" s="18"/>
      <c r="G47" s="18"/>
      <c r="H47" s="7">
        <v>25</v>
      </c>
      <c r="I47" s="7">
        <v>100</v>
      </c>
      <c r="J47" s="15" t="s">
        <v>710</v>
      </c>
      <c r="K47" s="6" t="s">
        <v>862</v>
      </c>
      <c r="L47" s="32">
        <v>13.61</v>
      </c>
      <c r="M47" s="31">
        <f t="shared" si="1"/>
        <v>13.61</v>
      </c>
      <c r="N47" s="42"/>
      <c r="O47" s="42"/>
    </row>
    <row r="48" spans="1:15" ht="15" customHeight="1">
      <c r="A48" s="14">
        <v>401211</v>
      </c>
      <c r="B48" s="7" t="s">
        <v>75</v>
      </c>
      <c r="C48" s="7">
        <v>486</v>
      </c>
      <c r="D48" s="7" t="s">
        <v>20</v>
      </c>
      <c r="E48" s="7" t="s">
        <v>76</v>
      </c>
      <c r="F48" s="18">
        <v>8.35</v>
      </c>
      <c r="G48" s="18">
        <v>0.65</v>
      </c>
      <c r="H48" s="7">
        <v>25</v>
      </c>
      <c r="I48" s="7">
        <v>100</v>
      </c>
      <c r="J48" s="15" t="s">
        <v>711</v>
      </c>
      <c r="K48" s="6" t="s">
        <v>862</v>
      </c>
      <c r="L48" s="32">
        <v>13.61</v>
      </c>
      <c r="M48" s="31">
        <f t="shared" si="1"/>
        <v>13.61</v>
      </c>
      <c r="N48" s="42"/>
      <c r="O48" s="42"/>
    </row>
    <row r="49" spans="1:15" ht="15" customHeight="1">
      <c r="A49" s="14">
        <v>401212</v>
      </c>
      <c r="B49" s="7" t="s">
        <v>77</v>
      </c>
      <c r="C49" s="7">
        <v>487</v>
      </c>
      <c r="D49" s="7" t="s">
        <v>20</v>
      </c>
      <c r="E49" s="7" t="s">
        <v>78</v>
      </c>
      <c r="F49" s="18">
        <v>9.34</v>
      </c>
      <c r="G49" s="18">
        <v>0.8</v>
      </c>
      <c r="H49" s="7">
        <v>25</v>
      </c>
      <c r="I49" s="7">
        <v>100</v>
      </c>
      <c r="J49" s="15" t="s">
        <v>712</v>
      </c>
      <c r="K49" s="6" t="s">
        <v>862</v>
      </c>
      <c r="L49" s="32">
        <v>13.61</v>
      </c>
      <c r="M49" s="31">
        <f t="shared" si="1"/>
        <v>13.61</v>
      </c>
      <c r="N49" s="42"/>
      <c r="O49" s="42"/>
    </row>
    <row r="50" spans="1:15" ht="15" customHeight="1">
      <c r="A50" s="14">
        <v>401213</v>
      </c>
      <c r="B50" s="7" t="s">
        <v>79</v>
      </c>
      <c r="C50" s="7">
        <v>488</v>
      </c>
      <c r="D50" s="7" t="s">
        <v>20</v>
      </c>
      <c r="E50" s="7" t="s">
        <v>80</v>
      </c>
      <c r="F50" s="18"/>
      <c r="G50" s="18"/>
      <c r="H50" s="7"/>
      <c r="I50" s="7"/>
      <c r="J50" s="15" t="s">
        <v>713</v>
      </c>
      <c r="K50" s="6" t="s">
        <v>861</v>
      </c>
      <c r="L50" s="32">
        <v>19.45</v>
      </c>
      <c r="M50" s="31">
        <f t="shared" si="1"/>
        <v>19.45</v>
      </c>
      <c r="N50" s="42"/>
      <c r="O50" s="42"/>
    </row>
    <row r="51" spans="1:15" ht="15" customHeight="1">
      <c r="A51" s="14">
        <v>401238</v>
      </c>
      <c r="B51" s="7" t="s">
        <v>81</v>
      </c>
      <c r="C51" s="7" t="s">
        <v>631</v>
      </c>
      <c r="D51" s="7" t="s">
        <v>20</v>
      </c>
      <c r="E51" s="7" t="s">
        <v>82</v>
      </c>
      <c r="F51" s="18">
        <v>10.220000000000001</v>
      </c>
      <c r="G51" s="18">
        <v>0.65</v>
      </c>
      <c r="H51" s="7">
        <v>10</v>
      </c>
      <c r="I51" s="7">
        <v>40</v>
      </c>
      <c r="J51" s="15" t="s">
        <v>714</v>
      </c>
      <c r="K51" s="6" t="s">
        <v>861</v>
      </c>
      <c r="L51" s="32">
        <v>19.45</v>
      </c>
      <c r="M51" s="31">
        <f t="shared" si="1"/>
        <v>19.45</v>
      </c>
      <c r="N51" s="42"/>
      <c r="O51" s="42"/>
    </row>
    <row r="52" spans="1:15" ht="15" customHeight="1">
      <c r="A52" s="14">
        <v>401239</v>
      </c>
      <c r="B52" s="7" t="s">
        <v>83</v>
      </c>
      <c r="C52" s="7" t="s">
        <v>631</v>
      </c>
      <c r="D52" s="7" t="s">
        <v>20</v>
      </c>
      <c r="E52" s="7" t="s">
        <v>84</v>
      </c>
      <c r="F52" s="18">
        <v>10.26</v>
      </c>
      <c r="G52" s="18">
        <v>0.65</v>
      </c>
      <c r="H52" s="7">
        <v>10</v>
      </c>
      <c r="I52" s="7">
        <v>60</v>
      </c>
      <c r="J52" s="15" t="s">
        <v>715</v>
      </c>
      <c r="K52" s="6" t="s">
        <v>861</v>
      </c>
      <c r="L52" s="32">
        <v>19.45</v>
      </c>
      <c r="M52" s="31">
        <f t="shared" si="1"/>
        <v>19.45</v>
      </c>
      <c r="N52" s="42"/>
      <c r="O52" s="42"/>
    </row>
    <row r="53" spans="1:15" ht="15" customHeight="1">
      <c r="A53" s="14">
        <v>401247</v>
      </c>
      <c r="B53" s="7" t="s">
        <v>85</v>
      </c>
      <c r="C53" s="7">
        <v>490</v>
      </c>
      <c r="D53" s="7" t="s">
        <v>20</v>
      </c>
      <c r="E53" s="7" t="s">
        <v>86</v>
      </c>
      <c r="F53" s="18"/>
      <c r="G53" s="18"/>
      <c r="H53" s="7">
        <v>10</v>
      </c>
      <c r="I53" s="7">
        <v>40</v>
      </c>
      <c r="J53" s="15" t="s">
        <v>716</v>
      </c>
      <c r="K53" s="6" t="s">
        <v>861</v>
      </c>
      <c r="L53" s="32">
        <v>13.36</v>
      </c>
      <c r="M53" s="31">
        <f t="shared" si="1"/>
        <v>13.36</v>
      </c>
      <c r="N53" s="42"/>
      <c r="O53" s="42"/>
    </row>
    <row r="54" spans="1:15" ht="15" customHeight="1">
      <c r="A54" s="14">
        <v>401248</v>
      </c>
      <c r="B54" s="7" t="s">
        <v>87</v>
      </c>
      <c r="C54" s="7">
        <v>491</v>
      </c>
      <c r="D54" s="7" t="s">
        <v>20</v>
      </c>
      <c r="E54" s="7" t="s">
        <v>88</v>
      </c>
      <c r="F54" s="18">
        <v>10.45</v>
      </c>
      <c r="G54" s="18">
        <v>0.8</v>
      </c>
      <c r="H54" s="7">
        <v>10</v>
      </c>
      <c r="I54" s="7">
        <v>40</v>
      </c>
      <c r="J54" s="15" t="s">
        <v>717</v>
      </c>
      <c r="K54" s="6" t="s">
        <v>862</v>
      </c>
      <c r="L54" s="32">
        <v>13.36</v>
      </c>
      <c r="M54" s="31">
        <f t="shared" si="1"/>
        <v>13.36</v>
      </c>
      <c r="N54" s="42"/>
      <c r="O54" s="42"/>
    </row>
    <row r="55" spans="1:15" ht="15" customHeight="1">
      <c r="A55" s="14">
        <v>401249</v>
      </c>
      <c r="B55" s="7" t="s">
        <v>89</v>
      </c>
      <c r="C55" s="7">
        <v>492</v>
      </c>
      <c r="D55" s="7" t="s">
        <v>20</v>
      </c>
      <c r="E55" s="7" t="s">
        <v>90</v>
      </c>
      <c r="F55" s="18"/>
      <c r="G55" s="18"/>
      <c r="H55" s="7">
        <v>10</v>
      </c>
      <c r="I55" s="7">
        <v>60</v>
      </c>
      <c r="J55" s="15" t="s">
        <v>718</v>
      </c>
      <c r="K55" s="6" t="s">
        <v>862</v>
      </c>
      <c r="L55" s="32">
        <v>13.36</v>
      </c>
      <c r="M55" s="31">
        <f t="shared" si="1"/>
        <v>13.36</v>
      </c>
      <c r="N55" s="42"/>
      <c r="O55" s="42"/>
    </row>
    <row r="56" spans="1:15" ht="15" customHeight="1">
      <c r="A56" s="14">
        <v>401250</v>
      </c>
      <c r="B56" s="7" t="s">
        <v>91</v>
      </c>
      <c r="C56" s="7">
        <v>493</v>
      </c>
      <c r="D56" s="7" t="s">
        <v>20</v>
      </c>
      <c r="E56" s="7" t="s">
        <v>92</v>
      </c>
      <c r="F56" s="18"/>
      <c r="G56" s="18"/>
      <c r="H56" s="7">
        <v>10</v>
      </c>
      <c r="I56" s="7">
        <v>60</v>
      </c>
      <c r="J56" s="15" t="s">
        <v>719</v>
      </c>
      <c r="K56" s="6" t="s">
        <v>862</v>
      </c>
      <c r="L56" s="32">
        <v>13.36</v>
      </c>
      <c r="M56" s="31">
        <f t="shared" si="1"/>
        <v>13.36</v>
      </c>
      <c r="N56" s="42"/>
      <c r="O56" s="42"/>
    </row>
    <row r="57" spans="1:15" ht="15" customHeight="1">
      <c r="A57" s="14">
        <v>401251</v>
      </c>
      <c r="B57" s="7" t="s">
        <v>93</v>
      </c>
      <c r="C57" s="7">
        <v>494</v>
      </c>
      <c r="D57" s="7" t="s">
        <v>20</v>
      </c>
      <c r="E57" s="7" t="s">
        <v>94</v>
      </c>
      <c r="F57" s="18">
        <v>7.66</v>
      </c>
      <c r="G57" s="18">
        <v>0.65</v>
      </c>
      <c r="H57" s="7">
        <v>10</v>
      </c>
      <c r="I57" s="7">
        <v>40</v>
      </c>
      <c r="J57" s="15" t="s">
        <v>720</v>
      </c>
      <c r="K57" s="6" t="s">
        <v>861</v>
      </c>
      <c r="L57" s="32">
        <v>13.36</v>
      </c>
      <c r="M57" s="31">
        <f t="shared" si="1"/>
        <v>13.36</v>
      </c>
      <c r="N57" s="42"/>
      <c r="O57" s="42"/>
    </row>
    <row r="58" spans="1:15" ht="15" customHeight="1">
      <c r="A58" s="14">
        <v>401287</v>
      </c>
      <c r="B58" s="7" t="s">
        <v>95</v>
      </c>
      <c r="C58" s="7">
        <v>495</v>
      </c>
      <c r="D58" s="7" t="s">
        <v>20</v>
      </c>
      <c r="E58" s="7" t="s">
        <v>96</v>
      </c>
      <c r="F58" s="18">
        <v>7.75</v>
      </c>
      <c r="G58" s="18">
        <v>0.65</v>
      </c>
      <c r="H58" s="7">
        <v>10</v>
      </c>
      <c r="I58" s="7">
        <v>40</v>
      </c>
      <c r="J58" s="15" t="s">
        <v>721</v>
      </c>
      <c r="K58" s="6" t="s">
        <v>861</v>
      </c>
      <c r="L58" s="32">
        <v>41.03</v>
      </c>
      <c r="M58" s="31">
        <f t="shared" si="1"/>
        <v>41.03</v>
      </c>
      <c r="N58" s="42"/>
      <c r="O58" s="42"/>
    </row>
    <row r="59" spans="1:15" ht="15" customHeight="1">
      <c r="A59" s="14">
        <v>401288</v>
      </c>
      <c r="B59" s="7" t="s">
        <v>97</v>
      </c>
      <c r="C59" s="7">
        <v>496</v>
      </c>
      <c r="D59" s="7" t="s">
        <v>20</v>
      </c>
      <c r="E59" s="7" t="s">
        <v>98</v>
      </c>
      <c r="F59" s="18">
        <v>7.97</v>
      </c>
      <c r="G59" s="18">
        <v>0.65</v>
      </c>
      <c r="H59" s="7">
        <v>10</v>
      </c>
      <c r="I59" s="7">
        <v>40</v>
      </c>
      <c r="J59" s="15" t="s">
        <v>722</v>
      </c>
      <c r="K59" s="6" t="s">
        <v>862</v>
      </c>
      <c r="L59" s="32">
        <v>41.03</v>
      </c>
      <c r="M59" s="31">
        <f t="shared" si="1"/>
        <v>41.03</v>
      </c>
      <c r="N59" s="42"/>
      <c r="O59" s="42"/>
    </row>
    <row r="60" spans="1:15" ht="15" customHeight="1">
      <c r="A60" s="14">
        <v>401289</v>
      </c>
      <c r="B60" s="7" t="s">
        <v>99</v>
      </c>
      <c r="C60" s="7">
        <v>497</v>
      </c>
      <c r="D60" s="7" t="s">
        <v>20</v>
      </c>
      <c r="E60" s="7" t="s">
        <v>100</v>
      </c>
      <c r="F60" s="18">
        <v>8.7799999999999994</v>
      </c>
      <c r="G60" s="18">
        <v>0.8</v>
      </c>
      <c r="H60" s="7">
        <v>10</v>
      </c>
      <c r="I60" s="7">
        <v>40</v>
      </c>
      <c r="J60" s="15" t="s">
        <v>723</v>
      </c>
      <c r="K60" s="6" t="s">
        <v>861</v>
      </c>
      <c r="L60" s="32">
        <v>41.03</v>
      </c>
      <c r="M60" s="31">
        <f t="shared" si="1"/>
        <v>41.03</v>
      </c>
      <c r="N60" s="42"/>
      <c r="O60" s="42"/>
    </row>
    <row r="61" spans="1:15" ht="15" customHeight="1">
      <c r="A61" s="14">
        <v>401290</v>
      </c>
      <c r="B61" s="7" t="s">
        <v>101</v>
      </c>
      <c r="C61" s="7">
        <v>498</v>
      </c>
      <c r="D61" s="7" t="s">
        <v>20</v>
      </c>
      <c r="E61" s="7" t="s">
        <v>102</v>
      </c>
      <c r="F61" s="18">
        <v>9.34</v>
      </c>
      <c r="G61" s="18">
        <v>0.65</v>
      </c>
      <c r="H61" s="7">
        <v>10</v>
      </c>
      <c r="I61" s="7">
        <v>40</v>
      </c>
      <c r="J61" s="15" t="s">
        <v>724</v>
      </c>
      <c r="K61" s="6" t="s">
        <v>861</v>
      </c>
      <c r="L61" s="32">
        <v>41.03</v>
      </c>
      <c r="M61" s="31">
        <f t="shared" si="1"/>
        <v>41.03</v>
      </c>
      <c r="N61" s="42"/>
      <c r="O61" s="42"/>
    </row>
    <row r="62" spans="1:15" ht="15" customHeight="1">
      <c r="A62" s="14">
        <v>401291</v>
      </c>
      <c r="B62" s="7" t="s">
        <v>103</v>
      </c>
      <c r="C62" s="7">
        <v>499</v>
      </c>
      <c r="D62" s="7" t="s">
        <v>20</v>
      </c>
      <c r="E62" s="7" t="s">
        <v>104</v>
      </c>
      <c r="F62" s="18">
        <v>10.7</v>
      </c>
      <c r="G62" s="18">
        <v>0.65</v>
      </c>
      <c r="H62" s="7">
        <v>10</v>
      </c>
      <c r="I62" s="7">
        <v>40</v>
      </c>
      <c r="J62" s="15" t="s">
        <v>725</v>
      </c>
      <c r="K62" s="6" t="s">
        <v>861</v>
      </c>
      <c r="L62" s="32">
        <v>41.03</v>
      </c>
      <c r="M62" s="31">
        <f t="shared" si="1"/>
        <v>41.03</v>
      </c>
      <c r="N62" s="42"/>
      <c r="O62" s="42"/>
    </row>
    <row r="63" spans="1:15" ht="15" customHeight="1">
      <c r="A63" s="14">
        <v>401292</v>
      </c>
      <c r="B63" s="7" t="s">
        <v>105</v>
      </c>
      <c r="C63" s="7">
        <v>500</v>
      </c>
      <c r="D63" s="7" t="s">
        <v>20</v>
      </c>
      <c r="E63" s="7" t="s">
        <v>106</v>
      </c>
      <c r="F63" s="18">
        <v>11.25</v>
      </c>
      <c r="G63" s="18">
        <v>0.8</v>
      </c>
      <c r="H63" s="7">
        <v>8</v>
      </c>
      <c r="I63" s="7">
        <v>32</v>
      </c>
      <c r="J63" s="15" t="s">
        <v>726</v>
      </c>
      <c r="K63" s="6" t="s">
        <v>862</v>
      </c>
      <c r="L63" s="32">
        <v>41.03</v>
      </c>
      <c r="M63" s="31">
        <f t="shared" si="1"/>
        <v>41.03</v>
      </c>
      <c r="N63" s="42"/>
      <c r="O63" s="42"/>
    </row>
    <row r="64" spans="1:15" ht="15" customHeight="1">
      <c r="A64" s="14">
        <v>401333</v>
      </c>
      <c r="B64" s="7" t="s">
        <v>107</v>
      </c>
      <c r="C64" s="7">
        <v>501</v>
      </c>
      <c r="D64" s="7" t="s">
        <v>20</v>
      </c>
      <c r="E64" s="7" t="s">
        <v>108</v>
      </c>
      <c r="F64" s="18">
        <v>5.97</v>
      </c>
      <c r="G64" s="18">
        <v>0.5</v>
      </c>
      <c r="H64" s="7">
        <v>8</v>
      </c>
      <c r="I64" s="7">
        <v>32</v>
      </c>
      <c r="J64" s="15" t="s">
        <v>727</v>
      </c>
      <c r="K64" s="6" t="s">
        <v>862</v>
      </c>
      <c r="L64" s="32">
        <v>58.79</v>
      </c>
      <c r="M64" s="31">
        <f t="shared" si="1"/>
        <v>58.79</v>
      </c>
      <c r="N64" s="42"/>
      <c r="O64" s="42"/>
    </row>
    <row r="65" spans="1:15" ht="15" customHeight="1">
      <c r="A65" s="14">
        <v>401334</v>
      </c>
      <c r="B65" s="7" t="s">
        <v>109</v>
      </c>
      <c r="C65" s="7">
        <v>502</v>
      </c>
      <c r="D65" s="7" t="s">
        <v>20</v>
      </c>
      <c r="E65" s="7" t="s">
        <v>110</v>
      </c>
      <c r="F65" s="18">
        <v>5.28</v>
      </c>
      <c r="G65" s="18">
        <v>0.5</v>
      </c>
      <c r="H65" s="7">
        <v>10</v>
      </c>
      <c r="I65" s="7">
        <v>10</v>
      </c>
      <c r="J65" s="15" t="s">
        <v>728</v>
      </c>
      <c r="K65" s="6" t="s">
        <v>861</v>
      </c>
      <c r="L65" s="32">
        <v>58.79</v>
      </c>
      <c r="M65" s="31">
        <f t="shared" si="1"/>
        <v>58.79</v>
      </c>
      <c r="N65" s="42"/>
      <c r="O65" s="42"/>
    </row>
    <row r="66" spans="1:15" ht="15" customHeight="1">
      <c r="A66" s="14">
        <v>401335</v>
      </c>
      <c r="B66" s="7" t="s">
        <v>111</v>
      </c>
      <c r="C66" s="7">
        <v>503</v>
      </c>
      <c r="D66" s="7" t="s">
        <v>20</v>
      </c>
      <c r="E66" s="7" t="s">
        <v>112</v>
      </c>
      <c r="F66" s="18">
        <v>5.6</v>
      </c>
      <c r="G66" s="18">
        <v>0.5</v>
      </c>
      <c r="H66" s="7">
        <v>10</v>
      </c>
      <c r="I66" s="7">
        <v>10</v>
      </c>
      <c r="J66" s="15" t="s">
        <v>729</v>
      </c>
      <c r="K66" s="6" t="s">
        <v>862</v>
      </c>
      <c r="L66" s="32">
        <v>58.79</v>
      </c>
      <c r="M66" s="31">
        <f t="shared" si="1"/>
        <v>58.79</v>
      </c>
      <c r="N66" s="42"/>
      <c r="O66" s="42"/>
    </row>
    <row r="67" spans="1:15" ht="15" customHeight="1">
      <c r="A67" s="14">
        <v>401336</v>
      </c>
      <c r="B67" s="7" t="s">
        <v>113</v>
      </c>
      <c r="C67" s="7">
        <v>504</v>
      </c>
      <c r="D67" s="7" t="s">
        <v>20</v>
      </c>
      <c r="E67" s="7" t="s">
        <v>114</v>
      </c>
      <c r="F67" s="18">
        <v>5.1100000000000003</v>
      </c>
      <c r="G67" s="18">
        <v>0.5</v>
      </c>
      <c r="H67" s="7">
        <v>8</v>
      </c>
      <c r="I67" s="7">
        <v>32</v>
      </c>
      <c r="J67" s="15" t="s">
        <v>730</v>
      </c>
      <c r="K67" s="6" t="s">
        <v>862</v>
      </c>
      <c r="L67" s="32">
        <v>58.79</v>
      </c>
      <c r="M67" s="31">
        <f t="shared" si="1"/>
        <v>58.79</v>
      </c>
      <c r="N67" s="42"/>
      <c r="O67" s="42"/>
    </row>
    <row r="68" spans="1:15" ht="15" customHeight="1">
      <c r="A68" s="14">
        <v>401337</v>
      </c>
      <c r="B68" s="7" t="s">
        <v>115</v>
      </c>
      <c r="C68" s="7">
        <v>505</v>
      </c>
      <c r="D68" s="7" t="s">
        <v>20</v>
      </c>
      <c r="E68" s="7" t="s">
        <v>116</v>
      </c>
      <c r="F68" s="18">
        <v>6.19</v>
      </c>
      <c r="G68" s="18">
        <v>0.5</v>
      </c>
      <c r="H68" s="7">
        <v>15</v>
      </c>
      <c r="I68" s="7">
        <v>15</v>
      </c>
      <c r="J68" s="15" t="s">
        <v>731</v>
      </c>
      <c r="K68" s="6" t="s">
        <v>862</v>
      </c>
      <c r="L68" s="32">
        <v>58.79</v>
      </c>
      <c r="M68" s="31">
        <f t="shared" si="1"/>
        <v>58.79</v>
      </c>
      <c r="N68" s="42"/>
      <c r="O68" s="42"/>
    </row>
    <row r="69" spans="1:15" ht="15" customHeight="1">
      <c r="A69" s="14">
        <v>401338</v>
      </c>
      <c r="B69" s="7" t="s">
        <v>117</v>
      </c>
      <c r="C69" s="7">
        <v>506</v>
      </c>
      <c r="D69" s="7" t="s">
        <v>20</v>
      </c>
      <c r="E69" s="7" t="s">
        <v>118</v>
      </c>
      <c r="F69" s="18">
        <v>6.84</v>
      </c>
      <c r="G69" s="18">
        <v>0.65</v>
      </c>
      <c r="H69" s="7">
        <v>6</v>
      </c>
      <c r="I69" s="7">
        <v>24</v>
      </c>
      <c r="J69" s="15" t="s">
        <v>732</v>
      </c>
      <c r="K69" s="6" t="s">
        <v>862</v>
      </c>
      <c r="L69" s="32">
        <v>58.71</v>
      </c>
      <c r="M69" s="31">
        <f t="shared" si="1"/>
        <v>58.71</v>
      </c>
      <c r="N69" s="42"/>
      <c r="O69" s="42"/>
    </row>
    <row r="70" spans="1:15" ht="15" customHeight="1">
      <c r="A70" s="14">
        <v>401416</v>
      </c>
      <c r="B70" s="7" t="s">
        <v>119</v>
      </c>
      <c r="C70" s="7">
        <v>507</v>
      </c>
      <c r="D70" s="7" t="s">
        <v>20</v>
      </c>
      <c r="E70" s="7" t="s">
        <v>120</v>
      </c>
      <c r="F70" s="18">
        <v>10.47</v>
      </c>
      <c r="G70" s="18">
        <v>0.8</v>
      </c>
      <c r="H70" s="7">
        <v>6</v>
      </c>
      <c r="I70" s="7">
        <v>24</v>
      </c>
      <c r="J70" s="15" t="s">
        <v>733</v>
      </c>
      <c r="K70" s="6" t="s">
        <v>861</v>
      </c>
      <c r="L70" s="32">
        <v>97.7</v>
      </c>
      <c r="M70" s="31">
        <f t="shared" si="1"/>
        <v>97.7</v>
      </c>
      <c r="N70" s="42"/>
      <c r="O70" s="42"/>
    </row>
    <row r="71" spans="1:15" ht="15" customHeight="1">
      <c r="A71" s="14">
        <v>401417</v>
      </c>
      <c r="B71" s="7" t="s">
        <v>121</v>
      </c>
      <c r="C71" s="7">
        <v>508</v>
      </c>
      <c r="D71" s="7" t="s">
        <v>20</v>
      </c>
      <c r="E71" s="7" t="s">
        <v>122</v>
      </c>
      <c r="F71" s="18">
        <v>8.41</v>
      </c>
      <c r="G71" s="18">
        <v>0.8</v>
      </c>
      <c r="H71" s="7">
        <v>6</v>
      </c>
      <c r="I71" s="7">
        <v>24</v>
      </c>
      <c r="J71" s="15" t="s">
        <v>734</v>
      </c>
      <c r="K71" s="6" t="s">
        <v>861</v>
      </c>
      <c r="L71" s="32">
        <v>97.7</v>
      </c>
      <c r="M71" s="31">
        <f t="shared" si="1"/>
        <v>97.7</v>
      </c>
      <c r="N71" s="42"/>
      <c r="O71" s="42"/>
    </row>
    <row r="72" spans="1:15" ht="15" customHeight="1">
      <c r="A72" s="14">
        <v>401420</v>
      </c>
      <c r="B72" s="7" t="s">
        <v>123</v>
      </c>
      <c r="C72" s="7">
        <v>510</v>
      </c>
      <c r="D72" s="7" t="s">
        <v>20</v>
      </c>
      <c r="E72" s="7" t="s">
        <v>124</v>
      </c>
      <c r="F72" s="18"/>
      <c r="G72" s="18"/>
      <c r="H72" s="7">
        <v>10</v>
      </c>
      <c r="I72" s="7">
        <v>10</v>
      </c>
      <c r="J72" s="15" t="s">
        <v>735</v>
      </c>
      <c r="K72" s="6" t="s">
        <v>862</v>
      </c>
      <c r="L72" s="32">
        <v>97.7</v>
      </c>
      <c r="M72" s="31">
        <f t="shared" si="1"/>
        <v>97.7</v>
      </c>
      <c r="N72" s="42"/>
      <c r="O72" s="42"/>
    </row>
    <row r="73" spans="1:15" ht="15" customHeight="1">
      <c r="A73" s="14">
        <v>401422</v>
      </c>
      <c r="B73" s="7" t="s">
        <v>125</v>
      </c>
      <c r="C73" s="7">
        <v>511</v>
      </c>
      <c r="D73" s="7" t="s">
        <v>20</v>
      </c>
      <c r="E73" s="7" t="s">
        <v>126</v>
      </c>
      <c r="F73" s="18"/>
      <c r="G73" s="18"/>
      <c r="H73" s="7">
        <v>6</v>
      </c>
      <c r="I73" s="7">
        <v>6</v>
      </c>
      <c r="J73" s="15" t="s">
        <v>736</v>
      </c>
      <c r="K73" s="6" t="s">
        <v>861</v>
      </c>
      <c r="L73" s="32">
        <v>97.7</v>
      </c>
      <c r="M73" s="31">
        <f t="shared" ref="M73:M104" si="2">L73*$M$2</f>
        <v>97.7</v>
      </c>
      <c r="N73" s="42"/>
      <c r="O73" s="42"/>
    </row>
    <row r="74" spans="1:15" ht="15" customHeight="1">
      <c r="A74" s="14">
        <v>401486</v>
      </c>
      <c r="B74" s="7" t="s">
        <v>127</v>
      </c>
      <c r="C74" s="7" t="s">
        <v>631</v>
      </c>
      <c r="D74" s="7" t="s">
        <v>20</v>
      </c>
      <c r="E74" s="7" t="s">
        <v>128</v>
      </c>
      <c r="F74" s="18">
        <v>6.13</v>
      </c>
      <c r="G74" s="18">
        <v>0.8</v>
      </c>
      <c r="H74" s="7">
        <v>5</v>
      </c>
      <c r="I74" s="7">
        <v>5</v>
      </c>
      <c r="J74" s="15" t="s">
        <v>737</v>
      </c>
      <c r="K74" s="6" t="s">
        <v>861</v>
      </c>
      <c r="L74" s="32">
        <v>229.08</v>
      </c>
      <c r="M74" s="31">
        <f t="shared" si="2"/>
        <v>229.08</v>
      </c>
      <c r="N74" s="42"/>
      <c r="O74" s="42"/>
    </row>
    <row r="75" spans="1:15" ht="15" customHeight="1">
      <c r="A75" s="14">
        <v>401488</v>
      </c>
      <c r="B75" s="7" t="s">
        <v>129</v>
      </c>
      <c r="C75" s="7">
        <v>512</v>
      </c>
      <c r="D75" s="7" t="s">
        <v>20</v>
      </c>
      <c r="E75" s="7" t="s">
        <v>130</v>
      </c>
      <c r="F75" s="18">
        <v>7.13</v>
      </c>
      <c r="G75" s="18">
        <v>0.8</v>
      </c>
      <c r="H75" s="7">
        <v>8</v>
      </c>
      <c r="I75" s="7">
        <v>8</v>
      </c>
      <c r="J75" s="15" t="s">
        <v>738</v>
      </c>
      <c r="K75" s="6" t="s">
        <v>861</v>
      </c>
      <c r="L75" s="32">
        <v>229.08</v>
      </c>
      <c r="M75" s="31">
        <f t="shared" si="2"/>
        <v>229.08</v>
      </c>
      <c r="N75" s="42"/>
      <c r="O75" s="42"/>
    </row>
    <row r="76" spans="1:15" ht="15" customHeight="1">
      <c r="A76" s="14">
        <v>401490</v>
      </c>
      <c r="B76" s="7" t="s">
        <v>131</v>
      </c>
      <c r="C76" s="7" t="s">
        <v>631</v>
      </c>
      <c r="D76" s="7" t="s">
        <v>20</v>
      </c>
      <c r="E76" s="7" t="s">
        <v>132</v>
      </c>
      <c r="F76" s="18">
        <v>8.15</v>
      </c>
      <c r="G76" s="18">
        <v>0.95</v>
      </c>
      <c r="H76" s="7">
        <v>6</v>
      </c>
      <c r="I76" s="7">
        <v>6</v>
      </c>
      <c r="J76" s="15" t="s">
        <v>739</v>
      </c>
      <c r="K76" s="6" t="s">
        <v>861</v>
      </c>
      <c r="L76" s="32">
        <v>229.08</v>
      </c>
      <c r="M76" s="31">
        <f t="shared" si="2"/>
        <v>229.08</v>
      </c>
      <c r="N76" s="42"/>
      <c r="O76" s="42"/>
    </row>
    <row r="77" spans="1:15" ht="15" customHeight="1">
      <c r="A77" s="14">
        <v>401528</v>
      </c>
      <c r="B77" s="7" t="s">
        <v>133</v>
      </c>
      <c r="C77" s="7">
        <v>514</v>
      </c>
      <c r="D77" s="7" t="s">
        <v>20</v>
      </c>
      <c r="E77" s="7" t="s">
        <v>134</v>
      </c>
      <c r="F77" s="18">
        <v>7.37</v>
      </c>
      <c r="G77" s="18">
        <v>0.8</v>
      </c>
      <c r="H77" s="7">
        <v>6</v>
      </c>
      <c r="I77" s="7">
        <v>6</v>
      </c>
      <c r="J77" s="15" t="s">
        <v>740</v>
      </c>
      <c r="K77" s="6" t="s">
        <v>861</v>
      </c>
      <c r="L77" s="32">
        <v>328.82</v>
      </c>
      <c r="M77" s="31">
        <f t="shared" si="2"/>
        <v>328.82</v>
      </c>
      <c r="N77" s="42"/>
      <c r="O77" s="42"/>
    </row>
    <row r="78" spans="1:15" ht="15" customHeight="1">
      <c r="A78" s="14">
        <v>401530</v>
      </c>
      <c r="B78" s="7" t="s">
        <v>135</v>
      </c>
      <c r="C78" s="7">
        <v>515</v>
      </c>
      <c r="D78" s="7" t="s">
        <v>20</v>
      </c>
      <c r="E78" s="7" t="s">
        <v>136</v>
      </c>
      <c r="F78" s="18">
        <v>9.2799999999999994</v>
      </c>
      <c r="G78" s="18">
        <v>1.41</v>
      </c>
      <c r="H78" s="7">
        <v>5</v>
      </c>
      <c r="I78" s="7">
        <v>5</v>
      </c>
      <c r="J78" s="15" t="s">
        <v>741</v>
      </c>
      <c r="K78" s="6" t="s">
        <v>861</v>
      </c>
      <c r="L78" s="32">
        <v>328.82</v>
      </c>
      <c r="M78" s="31">
        <f t="shared" si="2"/>
        <v>328.82</v>
      </c>
      <c r="N78" s="42"/>
      <c r="O78" s="42"/>
    </row>
    <row r="79" spans="1:15" ht="15" customHeight="1">
      <c r="A79" s="14">
        <v>401532</v>
      </c>
      <c r="B79" s="7" t="s">
        <v>137</v>
      </c>
      <c r="C79" s="7">
        <v>516</v>
      </c>
      <c r="D79" s="7" t="s">
        <v>20</v>
      </c>
      <c r="E79" s="7" t="s">
        <v>138</v>
      </c>
      <c r="F79" s="18">
        <v>10.01</v>
      </c>
      <c r="G79" s="18">
        <v>1.41</v>
      </c>
      <c r="H79" s="7">
        <v>5</v>
      </c>
      <c r="I79" s="7">
        <v>5</v>
      </c>
      <c r="J79" s="15" t="s">
        <v>742</v>
      </c>
      <c r="K79" s="6" t="s">
        <v>862</v>
      </c>
      <c r="L79" s="32">
        <v>328.82</v>
      </c>
      <c r="M79" s="31">
        <f t="shared" si="2"/>
        <v>328.82</v>
      </c>
      <c r="N79" s="42"/>
      <c r="O79" s="42"/>
    </row>
    <row r="80" spans="1:15" ht="15" customHeight="1">
      <c r="A80" s="14">
        <v>401582</v>
      </c>
      <c r="B80" s="7" t="s">
        <v>139</v>
      </c>
      <c r="C80" s="7">
        <v>517</v>
      </c>
      <c r="D80" s="7" t="s">
        <v>20</v>
      </c>
      <c r="E80" s="7" t="s">
        <v>140</v>
      </c>
      <c r="F80" s="18">
        <v>16.71</v>
      </c>
      <c r="G80" s="18">
        <v>2.77</v>
      </c>
      <c r="H80" s="7">
        <v>8</v>
      </c>
      <c r="I80" s="7">
        <v>8</v>
      </c>
      <c r="J80" s="15" t="s">
        <v>743</v>
      </c>
      <c r="K80" s="6" t="s">
        <v>861</v>
      </c>
      <c r="L80" s="32">
        <v>762.58</v>
      </c>
      <c r="M80" s="31">
        <f t="shared" si="2"/>
        <v>762.58</v>
      </c>
      <c r="N80" s="42"/>
      <c r="O80" s="42"/>
    </row>
    <row r="81" spans="1:15" ht="15" customHeight="1">
      <c r="A81" s="14">
        <v>401585</v>
      </c>
      <c r="B81" s="7" t="s">
        <v>141</v>
      </c>
      <c r="C81" s="7">
        <v>518</v>
      </c>
      <c r="D81" s="7" t="s">
        <v>20</v>
      </c>
      <c r="E81" s="7" t="s">
        <v>142</v>
      </c>
      <c r="F81" s="18">
        <v>20.38</v>
      </c>
      <c r="G81" s="18">
        <v>2.77</v>
      </c>
      <c r="H81" s="7">
        <v>5</v>
      </c>
      <c r="I81" s="7">
        <v>5</v>
      </c>
      <c r="J81" s="15" t="s">
        <v>744</v>
      </c>
      <c r="K81" s="6" t="s">
        <v>861</v>
      </c>
      <c r="L81" s="32">
        <v>762.58</v>
      </c>
      <c r="M81" s="31">
        <f t="shared" si="2"/>
        <v>762.58</v>
      </c>
      <c r="N81" s="42"/>
      <c r="O81" s="42"/>
    </row>
    <row r="82" spans="1:15" ht="15" customHeight="1">
      <c r="A82" s="14">
        <v>402005</v>
      </c>
      <c r="B82" s="7" t="s">
        <v>144</v>
      </c>
      <c r="C82" s="7">
        <v>520</v>
      </c>
      <c r="D82" s="7" t="s">
        <v>143</v>
      </c>
      <c r="E82" s="8" t="s">
        <v>9</v>
      </c>
      <c r="F82" s="18"/>
      <c r="G82" s="18"/>
      <c r="H82" s="7">
        <v>50</v>
      </c>
      <c r="I82" s="7">
        <v>300</v>
      </c>
      <c r="J82" s="15" t="s">
        <v>745</v>
      </c>
      <c r="K82" s="6" t="s">
        <v>862</v>
      </c>
      <c r="L82" s="32">
        <v>2.81</v>
      </c>
      <c r="M82" s="31">
        <f t="shared" si="2"/>
        <v>2.81</v>
      </c>
      <c r="N82" s="42"/>
      <c r="O82" s="42"/>
    </row>
    <row r="83" spans="1:15" ht="15" customHeight="1">
      <c r="A83" s="14">
        <v>402007</v>
      </c>
      <c r="B83" s="7" t="s">
        <v>145</v>
      </c>
      <c r="C83" s="7">
        <v>521</v>
      </c>
      <c r="D83" s="7" t="s">
        <v>143</v>
      </c>
      <c r="E83" s="8" t="s">
        <v>11</v>
      </c>
      <c r="F83" s="18">
        <v>11.62</v>
      </c>
      <c r="G83" s="18">
        <v>0.65</v>
      </c>
      <c r="H83" s="7">
        <v>50</v>
      </c>
      <c r="I83" s="7">
        <v>300</v>
      </c>
      <c r="J83" s="15" t="s">
        <v>746</v>
      </c>
      <c r="K83" s="6" t="s">
        <v>862</v>
      </c>
      <c r="L83" s="32">
        <v>4.34</v>
      </c>
      <c r="M83" s="31">
        <f t="shared" si="2"/>
        <v>4.34</v>
      </c>
      <c r="N83" s="42"/>
      <c r="O83" s="42"/>
    </row>
    <row r="84" spans="1:15" ht="15" customHeight="1">
      <c r="A84" s="14">
        <v>402010</v>
      </c>
      <c r="B84" s="7" t="s">
        <v>146</v>
      </c>
      <c r="C84" s="7">
        <v>522</v>
      </c>
      <c r="D84" s="7" t="s">
        <v>143</v>
      </c>
      <c r="E84" s="7">
        <v>1</v>
      </c>
      <c r="F84" s="18">
        <v>11.04</v>
      </c>
      <c r="G84" s="18">
        <v>0.8</v>
      </c>
      <c r="H84" s="7">
        <v>50</v>
      </c>
      <c r="I84" s="7">
        <v>200</v>
      </c>
      <c r="J84" s="15" t="s">
        <v>747</v>
      </c>
      <c r="K84" s="6" t="s">
        <v>862</v>
      </c>
      <c r="L84" s="32">
        <v>8</v>
      </c>
      <c r="M84" s="31">
        <f t="shared" si="2"/>
        <v>8</v>
      </c>
      <c r="N84" s="42"/>
      <c r="O84" s="42"/>
    </row>
    <row r="85" spans="1:15" ht="15" customHeight="1">
      <c r="A85" s="14">
        <v>402012</v>
      </c>
      <c r="B85" s="7" t="s">
        <v>147</v>
      </c>
      <c r="C85" s="7">
        <v>523</v>
      </c>
      <c r="D85" s="7" t="s">
        <v>143</v>
      </c>
      <c r="E85" s="9">
        <v>1.25</v>
      </c>
      <c r="F85" s="18">
        <v>8.39</v>
      </c>
      <c r="G85" s="18">
        <v>0.65</v>
      </c>
      <c r="H85" s="7">
        <v>25</v>
      </c>
      <c r="I85" s="7">
        <v>100</v>
      </c>
      <c r="J85" s="15" t="s">
        <v>748</v>
      </c>
      <c r="K85" s="6" t="s">
        <v>862</v>
      </c>
      <c r="L85" s="32">
        <v>12.73</v>
      </c>
      <c r="M85" s="31">
        <f t="shared" si="2"/>
        <v>12.73</v>
      </c>
      <c r="N85" s="42"/>
      <c r="O85" s="42"/>
    </row>
    <row r="86" spans="1:15" ht="15" customHeight="1">
      <c r="A86" s="14">
        <v>402015</v>
      </c>
      <c r="B86" s="7" t="s">
        <v>148</v>
      </c>
      <c r="C86" s="7">
        <v>524</v>
      </c>
      <c r="D86" s="7" t="s">
        <v>143</v>
      </c>
      <c r="E86" s="9">
        <v>1.5</v>
      </c>
      <c r="F86" s="18">
        <v>12.09</v>
      </c>
      <c r="G86" s="18">
        <v>0.95</v>
      </c>
      <c r="H86" s="7">
        <v>25</v>
      </c>
      <c r="I86" s="7">
        <v>100</v>
      </c>
      <c r="J86" s="15" t="s">
        <v>749</v>
      </c>
      <c r="K86" s="6" t="s">
        <v>862</v>
      </c>
      <c r="L86" s="32">
        <v>16.579999999999998</v>
      </c>
      <c r="M86" s="31">
        <f t="shared" si="2"/>
        <v>16.579999999999998</v>
      </c>
      <c r="N86" s="42"/>
      <c r="O86" s="42"/>
    </row>
    <row r="87" spans="1:15" ht="15" customHeight="1">
      <c r="A87" s="14">
        <v>402020</v>
      </c>
      <c r="B87" s="7" t="s">
        <v>149</v>
      </c>
      <c r="C87" s="7">
        <v>525</v>
      </c>
      <c r="D87" s="7" t="s">
        <v>143</v>
      </c>
      <c r="E87" s="7">
        <v>2</v>
      </c>
      <c r="F87" s="18"/>
      <c r="G87" s="18"/>
      <c r="H87" s="7">
        <v>10</v>
      </c>
      <c r="I87" s="7">
        <v>60</v>
      </c>
      <c r="J87" s="15" t="s">
        <v>750</v>
      </c>
      <c r="K87" s="6" t="s">
        <v>862</v>
      </c>
      <c r="L87" s="32">
        <v>20.99</v>
      </c>
      <c r="M87" s="31">
        <f t="shared" si="2"/>
        <v>20.99</v>
      </c>
      <c r="N87" s="42"/>
      <c r="O87" s="42"/>
    </row>
    <row r="88" spans="1:15" ht="15" customHeight="1">
      <c r="A88" s="14">
        <v>402025</v>
      </c>
      <c r="B88" s="7" t="s">
        <v>150</v>
      </c>
      <c r="C88" s="7" t="s">
        <v>631</v>
      </c>
      <c r="D88" s="7" t="s">
        <v>143</v>
      </c>
      <c r="E88" s="9">
        <v>2.5</v>
      </c>
      <c r="F88" s="18"/>
      <c r="G88" s="18"/>
      <c r="H88" s="7">
        <v>15</v>
      </c>
      <c r="I88" s="7">
        <v>15</v>
      </c>
      <c r="J88" s="15" t="s">
        <v>751</v>
      </c>
      <c r="K88" s="6" t="s">
        <v>861</v>
      </c>
      <c r="L88" s="32">
        <v>63.81</v>
      </c>
      <c r="M88" s="31">
        <f t="shared" si="2"/>
        <v>63.81</v>
      </c>
      <c r="N88" s="42"/>
      <c r="O88" s="42"/>
    </row>
    <row r="89" spans="1:15" ht="15" customHeight="1">
      <c r="A89" s="14">
        <v>402030</v>
      </c>
      <c r="B89" s="7" t="s">
        <v>151</v>
      </c>
      <c r="C89" s="7">
        <v>526</v>
      </c>
      <c r="D89" s="7" t="s">
        <v>143</v>
      </c>
      <c r="E89" s="7">
        <v>3</v>
      </c>
      <c r="F89" s="18">
        <v>8.68</v>
      </c>
      <c r="G89" s="18">
        <v>0.65</v>
      </c>
      <c r="H89" s="7">
        <v>10</v>
      </c>
      <c r="I89" s="7">
        <v>10</v>
      </c>
      <c r="J89" s="15" t="s">
        <v>752</v>
      </c>
      <c r="K89" s="6" t="s">
        <v>861</v>
      </c>
      <c r="L89" s="32">
        <v>81.31</v>
      </c>
      <c r="M89" s="31">
        <f t="shared" si="2"/>
        <v>81.31</v>
      </c>
      <c r="N89" s="42"/>
      <c r="O89" s="42"/>
    </row>
    <row r="90" spans="1:15" ht="15" customHeight="1">
      <c r="A90" s="14">
        <v>402040</v>
      </c>
      <c r="B90" s="7" t="s">
        <v>152</v>
      </c>
      <c r="C90" s="7" t="s">
        <v>631</v>
      </c>
      <c r="D90" s="7" t="s">
        <v>143</v>
      </c>
      <c r="E90" s="7">
        <v>4</v>
      </c>
      <c r="F90" s="18"/>
      <c r="G90" s="18"/>
      <c r="H90" s="7">
        <v>6</v>
      </c>
      <c r="I90" s="7">
        <v>6</v>
      </c>
      <c r="J90" s="15" t="s">
        <v>753</v>
      </c>
      <c r="K90" s="6" t="s">
        <v>861</v>
      </c>
      <c r="L90" s="32">
        <v>124.26</v>
      </c>
      <c r="M90" s="31">
        <f t="shared" si="2"/>
        <v>124.26</v>
      </c>
      <c r="N90" s="42"/>
      <c r="O90" s="42"/>
    </row>
    <row r="91" spans="1:15" ht="15" customHeight="1">
      <c r="A91" s="14">
        <v>402071</v>
      </c>
      <c r="B91" s="7" t="s">
        <v>154</v>
      </c>
      <c r="C91" s="7">
        <v>527</v>
      </c>
      <c r="D91" s="7" t="s">
        <v>153</v>
      </c>
      <c r="E91" s="7" t="s">
        <v>155</v>
      </c>
      <c r="F91" s="18">
        <v>17.739999999999998</v>
      </c>
      <c r="G91" s="18">
        <v>0.8</v>
      </c>
      <c r="H91" s="7">
        <v>50</v>
      </c>
      <c r="I91" s="7">
        <v>200</v>
      </c>
      <c r="J91" s="15" t="s">
        <v>754</v>
      </c>
      <c r="K91" s="6" t="s">
        <v>861</v>
      </c>
      <c r="L91" s="32">
        <v>6.01</v>
      </c>
      <c r="M91" s="31">
        <f t="shared" si="2"/>
        <v>6.01</v>
      </c>
      <c r="N91" s="42"/>
      <c r="O91" s="42"/>
    </row>
    <row r="92" spans="1:15" ht="15" customHeight="1">
      <c r="A92" s="14">
        <v>402072</v>
      </c>
      <c r="B92" s="7" t="s">
        <v>156</v>
      </c>
      <c r="C92" s="7" t="s">
        <v>631</v>
      </c>
      <c r="D92" s="7" t="s">
        <v>153</v>
      </c>
      <c r="E92" s="7" t="s">
        <v>157</v>
      </c>
      <c r="F92" s="18"/>
      <c r="G92" s="18"/>
      <c r="H92" s="7">
        <v>50</v>
      </c>
      <c r="I92" s="7">
        <v>400</v>
      </c>
      <c r="J92" s="15" t="s">
        <v>755</v>
      </c>
      <c r="K92" s="6" t="s">
        <v>861</v>
      </c>
      <c r="L92" s="32">
        <v>6.01</v>
      </c>
      <c r="M92" s="31">
        <f t="shared" si="2"/>
        <v>6.01</v>
      </c>
      <c r="N92" s="42"/>
      <c r="O92" s="42"/>
    </row>
    <row r="93" spans="1:15" ht="15" customHeight="1">
      <c r="A93" s="14">
        <v>402074</v>
      </c>
      <c r="B93" s="7" t="s">
        <v>158</v>
      </c>
      <c r="C93" s="7">
        <v>528</v>
      </c>
      <c r="D93" s="7" t="s">
        <v>153</v>
      </c>
      <c r="E93" s="7" t="s">
        <v>25</v>
      </c>
      <c r="F93" s="18"/>
      <c r="G93" s="18"/>
      <c r="H93" s="7">
        <v>50</v>
      </c>
      <c r="I93" s="7">
        <v>200</v>
      </c>
      <c r="J93" s="15" t="s">
        <v>756</v>
      </c>
      <c r="K93" s="6" t="s">
        <v>861</v>
      </c>
      <c r="L93" s="32">
        <v>6.01</v>
      </c>
      <c r="M93" s="31">
        <f t="shared" si="2"/>
        <v>6.01</v>
      </c>
      <c r="N93" s="42"/>
      <c r="O93" s="42"/>
    </row>
    <row r="94" spans="1:15" ht="15" customHeight="1">
      <c r="A94" s="14">
        <v>402094</v>
      </c>
      <c r="B94" s="7" t="s">
        <v>159</v>
      </c>
      <c r="C94" s="7" t="s">
        <v>631</v>
      </c>
      <c r="D94" s="7" t="s">
        <v>153</v>
      </c>
      <c r="E94" s="7" t="s">
        <v>28</v>
      </c>
      <c r="F94" s="18"/>
      <c r="G94" s="18"/>
      <c r="H94" s="7">
        <v>50</v>
      </c>
      <c r="I94" s="7">
        <v>200</v>
      </c>
      <c r="J94" s="15" t="s">
        <v>757</v>
      </c>
      <c r="K94" s="6" t="s">
        <v>861</v>
      </c>
      <c r="L94" s="32">
        <v>4.2300000000000004</v>
      </c>
      <c r="M94" s="31">
        <f t="shared" si="2"/>
        <v>4.2300000000000004</v>
      </c>
      <c r="N94" s="42"/>
      <c r="O94" s="42"/>
    </row>
    <row r="95" spans="1:15" ht="15" customHeight="1">
      <c r="A95" s="14">
        <v>402095</v>
      </c>
      <c r="B95" s="7" t="s">
        <v>160</v>
      </c>
      <c r="C95" s="7" t="s">
        <v>631</v>
      </c>
      <c r="D95" s="7" t="s">
        <v>153</v>
      </c>
      <c r="E95" s="7" t="s">
        <v>30</v>
      </c>
      <c r="F95" s="18"/>
      <c r="G95" s="18"/>
      <c r="H95" s="7">
        <v>50</v>
      </c>
      <c r="I95" s="7">
        <v>300</v>
      </c>
      <c r="J95" s="15" t="s">
        <v>758</v>
      </c>
      <c r="K95" s="6" t="s">
        <v>861</v>
      </c>
      <c r="L95" s="32">
        <v>4.2300000000000004</v>
      </c>
      <c r="M95" s="31">
        <f t="shared" si="2"/>
        <v>4.2300000000000004</v>
      </c>
      <c r="N95" s="42"/>
      <c r="O95" s="42"/>
    </row>
    <row r="96" spans="1:15" ht="15" customHeight="1">
      <c r="A96" s="14">
        <v>402101</v>
      </c>
      <c r="B96" s="7" t="s">
        <v>161</v>
      </c>
      <c r="C96" s="7">
        <v>529</v>
      </c>
      <c r="D96" s="7" t="s">
        <v>153</v>
      </c>
      <c r="E96" s="7" t="s">
        <v>32</v>
      </c>
      <c r="F96" s="18">
        <v>9.93</v>
      </c>
      <c r="G96" s="18">
        <v>0.65</v>
      </c>
      <c r="H96" s="7">
        <v>50</v>
      </c>
      <c r="I96" s="7">
        <v>200</v>
      </c>
      <c r="J96" s="15" t="s">
        <v>759</v>
      </c>
      <c r="K96" s="6" t="s">
        <v>862</v>
      </c>
      <c r="L96" s="32">
        <v>3.72</v>
      </c>
      <c r="M96" s="31">
        <f t="shared" si="2"/>
        <v>3.72</v>
      </c>
      <c r="N96" s="42"/>
      <c r="O96" s="42"/>
    </row>
    <row r="97" spans="1:15" ht="15" customHeight="1">
      <c r="A97" s="14">
        <v>402124</v>
      </c>
      <c r="B97" s="7" t="s">
        <v>162</v>
      </c>
      <c r="C97" s="7" t="s">
        <v>631</v>
      </c>
      <c r="D97" s="7" t="s">
        <v>153</v>
      </c>
      <c r="E97" s="7" t="s">
        <v>38</v>
      </c>
      <c r="F97" s="18">
        <v>15.65</v>
      </c>
      <c r="G97" s="18">
        <v>0.95</v>
      </c>
      <c r="H97" s="7">
        <v>50</v>
      </c>
      <c r="I97" s="7">
        <v>300</v>
      </c>
      <c r="J97" s="15" t="s">
        <v>760</v>
      </c>
      <c r="K97" s="6" t="s">
        <v>861</v>
      </c>
      <c r="L97" s="32">
        <v>8</v>
      </c>
      <c r="M97" s="31">
        <f t="shared" si="2"/>
        <v>8</v>
      </c>
      <c r="N97" s="42"/>
      <c r="O97" s="42"/>
    </row>
    <row r="98" spans="1:15" ht="15" customHeight="1">
      <c r="A98" s="14">
        <v>402125</v>
      </c>
      <c r="B98" s="7" t="s">
        <v>163</v>
      </c>
      <c r="C98" s="7" t="s">
        <v>631</v>
      </c>
      <c r="D98" s="7" t="s">
        <v>153</v>
      </c>
      <c r="E98" s="7" t="s">
        <v>40</v>
      </c>
      <c r="F98" s="18">
        <v>17.86</v>
      </c>
      <c r="G98" s="18">
        <v>0.95</v>
      </c>
      <c r="H98" s="7">
        <v>40</v>
      </c>
      <c r="I98" s="7">
        <v>240</v>
      </c>
      <c r="J98" s="15" t="s">
        <v>761</v>
      </c>
      <c r="K98" s="6" t="s">
        <v>861</v>
      </c>
      <c r="L98" s="32">
        <v>8</v>
      </c>
      <c r="M98" s="31">
        <f t="shared" si="2"/>
        <v>8</v>
      </c>
      <c r="N98" s="42"/>
      <c r="O98" s="42"/>
    </row>
    <row r="99" spans="1:15" ht="15" customHeight="1">
      <c r="A99" s="14">
        <v>402130</v>
      </c>
      <c r="B99" s="7" t="s">
        <v>164</v>
      </c>
      <c r="C99" s="7">
        <v>530</v>
      </c>
      <c r="D99" s="7" t="s">
        <v>153</v>
      </c>
      <c r="E99" s="7" t="s">
        <v>44</v>
      </c>
      <c r="F99" s="18">
        <v>7.93</v>
      </c>
      <c r="G99" s="18">
        <v>0.65</v>
      </c>
      <c r="H99" s="7">
        <v>50</v>
      </c>
      <c r="I99" s="7">
        <v>200</v>
      </c>
      <c r="J99" s="15" t="s">
        <v>762</v>
      </c>
      <c r="K99" s="6" t="s">
        <v>862</v>
      </c>
      <c r="L99" s="32">
        <v>5.6</v>
      </c>
      <c r="M99" s="31">
        <f t="shared" si="2"/>
        <v>5.6</v>
      </c>
      <c r="N99" s="42"/>
      <c r="O99" s="42"/>
    </row>
    <row r="100" spans="1:15" ht="15" customHeight="1">
      <c r="A100" s="14">
        <v>402131</v>
      </c>
      <c r="B100" s="7" t="s">
        <v>165</v>
      </c>
      <c r="C100" s="7">
        <v>531</v>
      </c>
      <c r="D100" s="7" t="s">
        <v>153</v>
      </c>
      <c r="E100" s="7" t="s">
        <v>46</v>
      </c>
      <c r="F100" s="18">
        <v>9.41</v>
      </c>
      <c r="G100" s="18">
        <v>0.65</v>
      </c>
      <c r="H100" s="7">
        <v>50</v>
      </c>
      <c r="I100" s="7">
        <v>200</v>
      </c>
      <c r="J100" s="15" t="s">
        <v>763</v>
      </c>
      <c r="K100" s="6" t="s">
        <v>862</v>
      </c>
      <c r="L100" s="32">
        <v>8</v>
      </c>
      <c r="M100" s="31">
        <f t="shared" si="2"/>
        <v>8</v>
      </c>
      <c r="N100" s="42"/>
      <c r="O100" s="42"/>
    </row>
    <row r="101" spans="1:15" ht="15" customHeight="1">
      <c r="A101" s="14">
        <v>402156</v>
      </c>
      <c r="B101" s="7" t="s">
        <v>166</v>
      </c>
      <c r="C101" s="7">
        <v>532</v>
      </c>
      <c r="D101" s="7" t="s">
        <v>153</v>
      </c>
      <c r="E101" s="7" t="s">
        <v>52</v>
      </c>
      <c r="F101" s="18">
        <v>11.71</v>
      </c>
      <c r="G101" s="18">
        <v>0.65</v>
      </c>
      <c r="H101" s="7">
        <v>25</v>
      </c>
      <c r="I101" s="7">
        <v>100</v>
      </c>
      <c r="J101" s="15" t="s">
        <v>764</v>
      </c>
      <c r="K101" s="6" t="s">
        <v>861</v>
      </c>
      <c r="L101" s="32">
        <v>12.73</v>
      </c>
      <c r="M101" s="31">
        <f t="shared" si="2"/>
        <v>12.73</v>
      </c>
      <c r="N101" s="42"/>
      <c r="O101" s="42"/>
    </row>
    <row r="102" spans="1:15" ht="15" customHeight="1">
      <c r="A102" s="14">
        <v>402157</v>
      </c>
      <c r="B102" s="7" t="s">
        <v>167</v>
      </c>
      <c r="C102" s="7" t="s">
        <v>631</v>
      </c>
      <c r="D102" s="7" t="s">
        <v>153</v>
      </c>
      <c r="E102" s="7" t="s">
        <v>54</v>
      </c>
      <c r="F102" s="18">
        <v>11.21</v>
      </c>
      <c r="G102" s="18">
        <v>0.8</v>
      </c>
      <c r="H102" s="7">
        <v>25</v>
      </c>
      <c r="I102" s="7">
        <v>150</v>
      </c>
      <c r="J102" s="15" t="s">
        <v>765</v>
      </c>
      <c r="K102" s="6" t="s">
        <v>861</v>
      </c>
      <c r="L102" s="32">
        <v>12.73</v>
      </c>
      <c r="M102" s="31">
        <f t="shared" si="2"/>
        <v>12.73</v>
      </c>
      <c r="N102" s="42"/>
      <c r="O102" s="42"/>
    </row>
    <row r="103" spans="1:15" ht="15" customHeight="1">
      <c r="A103" s="14">
        <v>402158</v>
      </c>
      <c r="B103" s="7" t="s">
        <v>168</v>
      </c>
      <c r="C103" s="7" t="s">
        <v>631</v>
      </c>
      <c r="D103" s="7" t="s">
        <v>153</v>
      </c>
      <c r="E103" s="7" t="s">
        <v>56</v>
      </c>
      <c r="F103" s="18">
        <v>12.6</v>
      </c>
      <c r="G103" s="18">
        <v>0.8</v>
      </c>
      <c r="H103" s="7">
        <v>25</v>
      </c>
      <c r="I103" s="7">
        <v>150</v>
      </c>
      <c r="J103" s="15" t="s">
        <v>766</v>
      </c>
      <c r="K103" s="6" t="s">
        <v>861</v>
      </c>
      <c r="L103" s="32">
        <v>12.73</v>
      </c>
      <c r="M103" s="31">
        <f t="shared" si="2"/>
        <v>12.73</v>
      </c>
      <c r="N103" s="42"/>
      <c r="O103" s="42"/>
    </row>
    <row r="104" spans="1:15" ht="15" customHeight="1">
      <c r="A104" s="14">
        <v>402166</v>
      </c>
      <c r="B104" s="7" t="s">
        <v>169</v>
      </c>
      <c r="C104" s="7">
        <v>533</v>
      </c>
      <c r="D104" s="7" t="s">
        <v>153</v>
      </c>
      <c r="E104" s="7" t="s">
        <v>58</v>
      </c>
      <c r="F104" s="18">
        <v>13.05</v>
      </c>
      <c r="G104" s="18">
        <v>0.8</v>
      </c>
      <c r="H104" s="7">
        <v>25</v>
      </c>
      <c r="I104" s="7">
        <v>150</v>
      </c>
      <c r="J104" s="15" t="s">
        <v>767</v>
      </c>
      <c r="K104" s="6" t="s">
        <v>861</v>
      </c>
      <c r="L104" s="32">
        <v>13.36</v>
      </c>
      <c r="M104" s="31">
        <f t="shared" si="2"/>
        <v>13.36</v>
      </c>
      <c r="N104" s="42"/>
      <c r="O104" s="42"/>
    </row>
    <row r="105" spans="1:15" ht="15" customHeight="1">
      <c r="A105" s="14">
        <v>402167</v>
      </c>
      <c r="B105" s="7" t="s">
        <v>170</v>
      </c>
      <c r="C105" s="7">
        <v>534</v>
      </c>
      <c r="D105" s="7" t="s">
        <v>153</v>
      </c>
      <c r="E105" s="7" t="s">
        <v>60</v>
      </c>
      <c r="F105" s="18">
        <v>12.44</v>
      </c>
      <c r="G105" s="18">
        <v>0.8</v>
      </c>
      <c r="H105" s="7">
        <v>25</v>
      </c>
      <c r="I105" s="7">
        <v>150</v>
      </c>
      <c r="J105" s="15" t="s">
        <v>768</v>
      </c>
      <c r="K105" s="6" t="s">
        <v>862</v>
      </c>
      <c r="L105" s="32">
        <v>13.36</v>
      </c>
      <c r="M105" s="31">
        <f t="shared" ref="M105:M136" si="3">L105*$M$2</f>
        <v>13.36</v>
      </c>
      <c r="N105" s="42"/>
      <c r="O105" s="42"/>
    </row>
    <row r="106" spans="1:15" ht="15" customHeight="1">
      <c r="A106" s="14">
        <v>402168</v>
      </c>
      <c r="B106" s="7" t="s">
        <v>171</v>
      </c>
      <c r="C106" s="7">
        <v>535</v>
      </c>
      <c r="D106" s="7" t="s">
        <v>153</v>
      </c>
      <c r="E106" s="7" t="s">
        <v>62</v>
      </c>
      <c r="F106" s="18">
        <v>7.1</v>
      </c>
      <c r="G106" s="18">
        <v>0.65</v>
      </c>
      <c r="H106" s="7">
        <v>25</v>
      </c>
      <c r="I106" s="7">
        <v>150</v>
      </c>
      <c r="J106" s="15" t="s">
        <v>769</v>
      </c>
      <c r="K106" s="6" t="s">
        <v>862</v>
      </c>
      <c r="L106" s="32">
        <v>13.36</v>
      </c>
      <c r="M106" s="31">
        <f t="shared" si="3"/>
        <v>13.36</v>
      </c>
      <c r="N106" s="42"/>
      <c r="O106" s="42"/>
    </row>
    <row r="107" spans="1:15" ht="15" customHeight="1">
      <c r="A107" s="14">
        <v>402199</v>
      </c>
      <c r="B107" s="7" t="s">
        <v>172</v>
      </c>
      <c r="C107" s="7" t="s">
        <v>631</v>
      </c>
      <c r="D107" s="7" t="s">
        <v>153</v>
      </c>
      <c r="E107" s="7" t="s">
        <v>66</v>
      </c>
      <c r="F107" s="18">
        <v>12.28</v>
      </c>
      <c r="G107" s="18">
        <v>0.8</v>
      </c>
      <c r="H107" s="7">
        <v>25</v>
      </c>
      <c r="I107" s="7">
        <v>150</v>
      </c>
      <c r="J107" s="15" t="s">
        <v>770</v>
      </c>
      <c r="K107" s="6" t="s">
        <v>861</v>
      </c>
      <c r="L107" s="32">
        <v>16.579999999999998</v>
      </c>
      <c r="M107" s="31">
        <f t="shared" si="3"/>
        <v>16.579999999999998</v>
      </c>
      <c r="N107" s="42"/>
      <c r="O107" s="42"/>
    </row>
    <row r="108" spans="1:15" ht="15" customHeight="1">
      <c r="A108" s="14">
        <v>402201</v>
      </c>
      <c r="B108" s="7" t="s">
        <v>173</v>
      </c>
      <c r="C108" s="7" t="s">
        <v>631</v>
      </c>
      <c r="D108" s="7" t="s">
        <v>153</v>
      </c>
      <c r="E108" s="7" t="s">
        <v>68</v>
      </c>
      <c r="F108" s="18">
        <v>7.05</v>
      </c>
      <c r="G108" s="18">
        <v>0.5</v>
      </c>
      <c r="H108" s="7">
        <v>25</v>
      </c>
      <c r="I108" s="7">
        <v>150</v>
      </c>
      <c r="J108" s="15" t="s">
        <v>771</v>
      </c>
      <c r="K108" s="6" t="s">
        <v>861</v>
      </c>
      <c r="L108" s="32">
        <v>16.579999999999998</v>
      </c>
      <c r="M108" s="31">
        <f t="shared" si="3"/>
        <v>16.579999999999998</v>
      </c>
      <c r="N108" s="42"/>
      <c r="O108" s="42"/>
    </row>
    <row r="109" spans="1:15" ht="15" customHeight="1">
      <c r="A109" s="14">
        <v>402202</v>
      </c>
      <c r="B109" s="7" t="s">
        <v>174</v>
      </c>
      <c r="C109" s="7" t="s">
        <v>631</v>
      </c>
      <c r="D109" s="7" t="s">
        <v>153</v>
      </c>
      <c r="E109" s="7" t="s">
        <v>70</v>
      </c>
      <c r="F109" s="18">
        <v>7.81</v>
      </c>
      <c r="G109" s="18">
        <v>0.65</v>
      </c>
      <c r="H109" s="7">
        <v>25</v>
      </c>
      <c r="I109" s="7">
        <v>150</v>
      </c>
      <c r="J109" s="15" t="s">
        <v>772</v>
      </c>
      <c r="K109" s="6" t="s">
        <v>861</v>
      </c>
      <c r="L109" s="32">
        <v>16.579999999999998</v>
      </c>
      <c r="M109" s="31">
        <f t="shared" si="3"/>
        <v>16.579999999999998</v>
      </c>
      <c r="N109" s="42"/>
      <c r="O109" s="42"/>
    </row>
    <row r="110" spans="1:15" ht="15" customHeight="1">
      <c r="A110" s="14">
        <v>402209</v>
      </c>
      <c r="B110" s="7" t="s">
        <v>175</v>
      </c>
      <c r="C110" s="7">
        <v>536</v>
      </c>
      <c r="D110" s="7" t="s">
        <v>153</v>
      </c>
      <c r="E110" s="7" t="s">
        <v>72</v>
      </c>
      <c r="F110" s="18">
        <v>14.75</v>
      </c>
      <c r="G110" s="18">
        <v>1.1000000000000001</v>
      </c>
      <c r="H110" s="7">
        <v>25</v>
      </c>
      <c r="I110" s="7">
        <v>150</v>
      </c>
      <c r="J110" s="15" t="s">
        <v>773</v>
      </c>
      <c r="K110" s="6" t="s">
        <v>861</v>
      </c>
      <c r="L110" s="32">
        <v>16.579999999999998</v>
      </c>
      <c r="M110" s="31">
        <f t="shared" si="3"/>
        <v>16.579999999999998</v>
      </c>
      <c r="N110" s="42"/>
      <c r="O110" s="42"/>
    </row>
    <row r="111" spans="1:15" ht="15" customHeight="1">
      <c r="A111" s="14">
        <v>402210</v>
      </c>
      <c r="B111" s="7" t="s">
        <v>176</v>
      </c>
      <c r="C111" s="7">
        <v>537</v>
      </c>
      <c r="D111" s="7" t="s">
        <v>153</v>
      </c>
      <c r="E111" s="7" t="s">
        <v>74</v>
      </c>
      <c r="F111" s="18">
        <v>16.25</v>
      </c>
      <c r="G111" s="18">
        <v>1.1000000000000001</v>
      </c>
      <c r="H111" s="7">
        <v>25</v>
      </c>
      <c r="I111" s="7">
        <v>100</v>
      </c>
      <c r="J111" s="15" t="s">
        <v>774</v>
      </c>
      <c r="K111" s="6" t="s">
        <v>862</v>
      </c>
      <c r="L111" s="32">
        <v>16.579999999999998</v>
      </c>
      <c r="M111" s="31">
        <f t="shared" si="3"/>
        <v>16.579999999999998</v>
      </c>
      <c r="N111" s="42"/>
      <c r="O111" s="42"/>
    </row>
    <row r="112" spans="1:15" ht="15" customHeight="1">
      <c r="A112" s="14">
        <v>402211</v>
      </c>
      <c r="B112" s="7" t="s">
        <v>177</v>
      </c>
      <c r="C112" s="7">
        <v>538</v>
      </c>
      <c r="D112" s="7" t="s">
        <v>153</v>
      </c>
      <c r="E112" s="7" t="s">
        <v>76</v>
      </c>
      <c r="F112" s="18"/>
      <c r="G112" s="18"/>
      <c r="H112" s="7">
        <v>25</v>
      </c>
      <c r="I112" s="7">
        <v>100</v>
      </c>
      <c r="J112" s="15" t="s">
        <v>775</v>
      </c>
      <c r="K112" s="6" t="s">
        <v>862</v>
      </c>
      <c r="L112" s="32">
        <v>16.579999999999998</v>
      </c>
      <c r="M112" s="31">
        <f t="shared" si="3"/>
        <v>16.579999999999998</v>
      </c>
      <c r="N112" s="42"/>
      <c r="O112" s="42"/>
    </row>
    <row r="113" spans="1:15" ht="15" customHeight="1">
      <c r="A113" s="14">
        <v>402212</v>
      </c>
      <c r="B113" s="7" t="s">
        <v>178</v>
      </c>
      <c r="C113" s="7">
        <v>539</v>
      </c>
      <c r="D113" s="7" t="s">
        <v>153</v>
      </c>
      <c r="E113" s="7" t="s">
        <v>78</v>
      </c>
      <c r="F113" s="18">
        <v>9.7899999999999991</v>
      </c>
      <c r="G113" s="18">
        <v>0.8</v>
      </c>
      <c r="H113" s="7">
        <v>25</v>
      </c>
      <c r="I113" s="7">
        <v>100</v>
      </c>
      <c r="J113" s="15" t="s">
        <v>776</v>
      </c>
      <c r="K113" s="6" t="s">
        <v>861</v>
      </c>
      <c r="L113" s="32">
        <v>16.579999999999998</v>
      </c>
      <c r="M113" s="31">
        <f t="shared" si="3"/>
        <v>16.579999999999998</v>
      </c>
      <c r="N113" s="42"/>
      <c r="O113" s="42"/>
    </row>
    <row r="114" spans="1:15" ht="15" customHeight="1">
      <c r="A114" s="14">
        <v>402239</v>
      </c>
      <c r="B114" s="7" t="s">
        <v>179</v>
      </c>
      <c r="C114" s="7">
        <v>540</v>
      </c>
      <c r="D114" s="7" t="s">
        <v>153</v>
      </c>
      <c r="E114" s="7" t="s">
        <v>84</v>
      </c>
      <c r="F114" s="18">
        <v>10.72</v>
      </c>
      <c r="G114" s="18">
        <v>0.65</v>
      </c>
      <c r="H114" s="7">
        <v>10</v>
      </c>
      <c r="I114" s="7">
        <v>40</v>
      </c>
      <c r="J114" s="15" t="s">
        <v>777</v>
      </c>
      <c r="K114" s="6" t="s">
        <v>861</v>
      </c>
      <c r="L114" s="32">
        <v>20.87</v>
      </c>
      <c r="M114" s="31">
        <f t="shared" si="3"/>
        <v>20.87</v>
      </c>
      <c r="N114" s="42"/>
      <c r="O114" s="42"/>
    </row>
    <row r="115" spans="1:15" ht="15" customHeight="1">
      <c r="A115" s="14">
        <v>402247</v>
      </c>
      <c r="B115" s="7" t="s">
        <v>180</v>
      </c>
      <c r="C115" s="7">
        <v>541</v>
      </c>
      <c r="D115" s="7" t="s">
        <v>153</v>
      </c>
      <c r="E115" s="7" t="s">
        <v>86</v>
      </c>
      <c r="F115" s="18"/>
      <c r="G115" s="18"/>
      <c r="H115" s="7">
        <v>10</v>
      </c>
      <c r="I115" s="7">
        <v>40</v>
      </c>
      <c r="J115" s="15" t="s">
        <v>778</v>
      </c>
      <c r="K115" s="6" t="s">
        <v>861</v>
      </c>
      <c r="L115" s="32">
        <v>20.87</v>
      </c>
      <c r="M115" s="31">
        <f t="shared" si="3"/>
        <v>20.87</v>
      </c>
      <c r="N115" s="42"/>
      <c r="O115" s="42"/>
    </row>
    <row r="116" spans="1:15" ht="15" customHeight="1">
      <c r="A116" s="14">
        <v>402248</v>
      </c>
      <c r="B116" s="7" t="s">
        <v>181</v>
      </c>
      <c r="C116" s="7">
        <v>542</v>
      </c>
      <c r="D116" s="7" t="s">
        <v>153</v>
      </c>
      <c r="E116" s="7" t="s">
        <v>88</v>
      </c>
      <c r="F116" s="18"/>
      <c r="G116" s="18"/>
      <c r="H116" s="7">
        <v>10</v>
      </c>
      <c r="I116" s="7">
        <v>60</v>
      </c>
      <c r="J116" s="15" t="s">
        <v>779</v>
      </c>
      <c r="K116" s="6" t="s">
        <v>861</v>
      </c>
      <c r="L116" s="32">
        <v>20.87</v>
      </c>
      <c r="M116" s="31">
        <f t="shared" si="3"/>
        <v>20.87</v>
      </c>
      <c r="N116" s="42"/>
      <c r="O116" s="42"/>
    </row>
    <row r="117" spans="1:15" ht="15" customHeight="1">
      <c r="A117" s="14">
        <v>402249</v>
      </c>
      <c r="B117" s="7" t="s">
        <v>182</v>
      </c>
      <c r="C117" s="7">
        <v>543</v>
      </c>
      <c r="D117" s="7" t="s">
        <v>153</v>
      </c>
      <c r="E117" s="7" t="s">
        <v>90</v>
      </c>
      <c r="F117" s="18"/>
      <c r="G117" s="18"/>
      <c r="H117" s="7">
        <v>10</v>
      </c>
      <c r="I117" s="7">
        <v>40</v>
      </c>
      <c r="J117" s="15" t="s">
        <v>780</v>
      </c>
      <c r="K117" s="6" t="s">
        <v>862</v>
      </c>
      <c r="L117" s="32">
        <v>20.87</v>
      </c>
      <c r="M117" s="31">
        <f t="shared" si="3"/>
        <v>20.87</v>
      </c>
      <c r="N117" s="42"/>
      <c r="O117" s="42"/>
    </row>
    <row r="118" spans="1:15" ht="15" customHeight="1">
      <c r="A118" s="14">
        <v>402250</v>
      </c>
      <c r="B118" s="7" t="s">
        <v>183</v>
      </c>
      <c r="C118" s="7" t="s">
        <v>631</v>
      </c>
      <c r="D118" s="7" t="s">
        <v>153</v>
      </c>
      <c r="E118" s="7" t="s">
        <v>92</v>
      </c>
      <c r="F118" s="18"/>
      <c r="G118" s="18"/>
      <c r="H118" s="7">
        <v>10</v>
      </c>
      <c r="I118" s="7">
        <v>60</v>
      </c>
      <c r="J118" s="15" t="s">
        <v>781</v>
      </c>
      <c r="K118" s="6" t="s">
        <v>861</v>
      </c>
      <c r="L118" s="32">
        <v>20.87</v>
      </c>
      <c r="M118" s="31">
        <f t="shared" si="3"/>
        <v>20.87</v>
      </c>
      <c r="N118" s="42"/>
      <c r="O118" s="42"/>
    </row>
    <row r="119" spans="1:15" ht="15" customHeight="1">
      <c r="A119" s="14">
        <v>402251</v>
      </c>
      <c r="B119" s="7" t="s">
        <v>184</v>
      </c>
      <c r="C119" s="7">
        <v>545</v>
      </c>
      <c r="D119" s="7" t="s">
        <v>153</v>
      </c>
      <c r="E119" s="7" t="s">
        <v>94</v>
      </c>
      <c r="F119" s="18"/>
      <c r="G119" s="18"/>
      <c r="H119" s="7">
        <v>10</v>
      </c>
      <c r="I119" s="7">
        <v>60</v>
      </c>
      <c r="J119" s="15" t="s">
        <v>782</v>
      </c>
      <c r="K119" s="6" t="s">
        <v>861</v>
      </c>
      <c r="L119" s="32">
        <v>20.87</v>
      </c>
      <c r="M119" s="31">
        <f t="shared" si="3"/>
        <v>20.87</v>
      </c>
      <c r="N119" s="42"/>
      <c r="O119" s="42"/>
    </row>
    <row r="120" spans="1:15" ht="15" customHeight="1">
      <c r="A120" s="14">
        <v>402287</v>
      </c>
      <c r="B120" s="7" t="s">
        <v>185</v>
      </c>
      <c r="C120" s="7" t="s">
        <v>631</v>
      </c>
      <c r="D120" s="7" t="s">
        <v>153</v>
      </c>
      <c r="E120" s="7" t="s">
        <v>96</v>
      </c>
      <c r="F120" s="18">
        <v>7.5</v>
      </c>
      <c r="G120" s="18">
        <v>0.65</v>
      </c>
      <c r="H120" s="7">
        <v>10</v>
      </c>
      <c r="I120" s="7">
        <v>40</v>
      </c>
      <c r="J120" s="15" t="s">
        <v>783</v>
      </c>
      <c r="K120" s="6" t="s">
        <v>861</v>
      </c>
      <c r="L120" s="32">
        <v>45.07</v>
      </c>
      <c r="M120" s="31">
        <f t="shared" si="3"/>
        <v>45.07</v>
      </c>
      <c r="N120" s="42"/>
      <c r="O120" s="42"/>
    </row>
    <row r="121" spans="1:15" ht="15" customHeight="1">
      <c r="A121" s="14">
        <v>402288</v>
      </c>
      <c r="B121" s="7" t="s">
        <v>186</v>
      </c>
      <c r="C121" s="7">
        <v>546</v>
      </c>
      <c r="D121" s="7" t="s">
        <v>153</v>
      </c>
      <c r="E121" s="7" t="s">
        <v>98</v>
      </c>
      <c r="F121" s="18">
        <v>7.01</v>
      </c>
      <c r="G121" s="18">
        <v>0.65</v>
      </c>
      <c r="H121" s="7">
        <v>10</v>
      </c>
      <c r="I121" s="7">
        <v>40</v>
      </c>
      <c r="J121" s="15" t="s">
        <v>784</v>
      </c>
      <c r="K121" s="6" t="s">
        <v>861</v>
      </c>
      <c r="L121" s="32">
        <v>45.07</v>
      </c>
      <c r="M121" s="31">
        <f t="shared" si="3"/>
        <v>45.07</v>
      </c>
      <c r="N121" s="42"/>
      <c r="O121" s="42"/>
    </row>
    <row r="122" spans="1:15" ht="15" customHeight="1">
      <c r="A122" s="14">
        <v>402289</v>
      </c>
      <c r="B122" s="7" t="s">
        <v>187</v>
      </c>
      <c r="C122" s="7" t="s">
        <v>631</v>
      </c>
      <c r="D122" s="7" t="s">
        <v>153</v>
      </c>
      <c r="E122" s="7" t="s">
        <v>100</v>
      </c>
      <c r="F122" s="18">
        <v>10.050000000000001</v>
      </c>
      <c r="G122" s="18">
        <v>0.8</v>
      </c>
      <c r="H122" s="7">
        <v>10</v>
      </c>
      <c r="I122" s="7">
        <v>40</v>
      </c>
      <c r="J122" s="15" t="s">
        <v>785</v>
      </c>
      <c r="K122" s="6" t="s">
        <v>861</v>
      </c>
      <c r="L122" s="32">
        <v>45.07</v>
      </c>
      <c r="M122" s="31">
        <f t="shared" si="3"/>
        <v>45.07</v>
      </c>
      <c r="N122" s="42"/>
      <c r="O122" s="42"/>
    </row>
    <row r="123" spans="1:15" ht="15" customHeight="1">
      <c r="A123" s="14">
        <v>402290</v>
      </c>
      <c r="B123" s="7" t="s">
        <v>188</v>
      </c>
      <c r="C123" s="7" t="s">
        <v>631</v>
      </c>
      <c r="D123" s="7" t="s">
        <v>153</v>
      </c>
      <c r="E123" s="7" t="s">
        <v>102</v>
      </c>
      <c r="F123" s="18">
        <v>10.84</v>
      </c>
      <c r="G123" s="18">
        <v>0.8</v>
      </c>
      <c r="H123" s="7">
        <v>10</v>
      </c>
      <c r="I123" s="7">
        <v>40</v>
      </c>
      <c r="J123" s="15" t="s">
        <v>786</v>
      </c>
      <c r="K123" s="6" t="s">
        <v>861</v>
      </c>
      <c r="L123" s="32">
        <v>45.07</v>
      </c>
      <c r="M123" s="31">
        <f t="shared" si="3"/>
        <v>45.07</v>
      </c>
      <c r="N123" s="42"/>
      <c r="O123" s="42"/>
    </row>
    <row r="124" spans="1:15" ht="15" customHeight="1">
      <c r="A124" s="14">
        <v>402291</v>
      </c>
      <c r="B124" s="7" t="s">
        <v>189</v>
      </c>
      <c r="C124" s="7" t="s">
        <v>631</v>
      </c>
      <c r="D124" s="7" t="s">
        <v>153</v>
      </c>
      <c r="E124" s="7" t="s">
        <v>104</v>
      </c>
      <c r="F124" s="18">
        <v>10.210000000000001</v>
      </c>
      <c r="G124" s="18">
        <v>0.65</v>
      </c>
      <c r="H124" s="7">
        <v>10</v>
      </c>
      <c r="I124" s="7">
        <v>40</v>
      </c>
      <c r="J124" s="15" t="s">
        <v>787</v>
      </c>
      <c r="K124" s="6" t="s">
        <v>861</v>
      </c>
      <c r="L124" s="32">
        <v>45.07</v>
      </c>
      <c r="M124" s="31">
        <f t="shared" si="3"/>
        <v>45.07</v>
      </c>
      <c r="N124" s="42"/>
      <c r="O124" s="42"/>
    </row>
    <row r="125" spans="1:15" ht="15" customHeight="1">
      <c r="A125" s="14">
        <v>402292</v>
      </c>
      <c r="B125" s="7" t="s">
        <v>190</v>
      </c>
      <c r="C125" s="7" t="s">
        <v>631</v>
      </c>
      <c r="D125" s="7" t="s">
        <v>153</v>
      </c>
      <c r="E125" s="7" t="s">
        <v>106</v>
      </c>
      <c r="F125" s="18">
        <v>13.19</v>
      </c>
      <c r="G125" s="18">
        <v>0.8</v>
      </c>
      <c r="H125" s="7">
        <v>8</v>
      </c>
      <c r="I125" s="7">
        <v>32</v>
      </c>
      <c r="J125" s="15" t="s">
        <v>788</v>
      </c>
      <c r="K125" s="6" t="s">
        <v>861</v>
      </c>
      <c r="L125" s="32">
        <v>45.07</v>
      </c>
      <c r="M125" s="31">
        <f t="shared" si="3"/>
        <v>45.07</v>
      </c>
      <c r="N125" s="42"/>
      <c r="O125" s="42"/>
    </row>
    <row r="126" spans="1:15" ht="15" customHeight="1">
      <c r="A126" s="14">
        <v>402333</v>
      </c>
      <c r="B126" s="7" t="s">
        <v>191</v>
      </c>
      <c r="C126" s="7">
        <v>548</v>
      </c>
      <c r="D126" s="7" t="s">
        <v>153</v>
      </c>
      <c r="E126" s="7" t="s">
        <v>108</v>
      </c>
      <c r="F126" s="18">
        <v>5.96</v>
      </c>
      <c r="G126" s="18">
        <v>0.5</v>
      </c>
      <c r="H126" s="7">
        <v>8</v>
      </c>
      <c r="I126" s="7">
        <v>32</v>
      </c>
      <c r="J126" s="15" t="s">
        <v>789</v>
      </c>
      <c r="K126" s="6" t="s">
        <v>862</v>
      </c>
      <c r="L126" s="32">
        <v>64.400000000000006</v>
      </c>
      <c r="M126" s="31">
        <f t="shared" si="3"/>
        <v>64.400000000000006</v>
      </c>
      <c r="N126" s="42"/>
      <c r="O126" s="42"/>
    </row>
    <row r="127" spans="1:15" ht="15" customHeight="1">
      <c r="A127" s="14">
        <v>402334</v>
      </c>
      <c r="B127" s="7" t="s">
        <v>192</v>
      </c>
      <c r="C127" s="7">
        <v>19396</v>
      </c>
      <c r="D127" s="7" t="s">
        <v>153</v>
      </c>
      <c r="E127" s="7" t="s">
        <v>110</v>
      </c>
      <c r="F127" s="18">
        <v>7.31</v>
      </c>
      <c r="G127" s="18">
        <v>0.65</v>
      </c>
      <c r="H127" s="7">
        <v>8</v>
      </c>
      <c r="I127" s="7">
        <v>32</v>
      </c>
      <c r="J127" s="15" t="s">
        <v>790</v>
      </c>
      <c r="K127" s="6" t="s">
        <v>861</v>
      </c>
      <c r="L127" s="32">
        <v>64.400000000000006</v>
      </c>
      <c r="M127" s="31">
        <f t="shared" si="3"/>
        <v>64.400000000000006</v>
      </c>
      <c r="N127" s="42"/>
      <c r="O127" s="42"/>
    </row>
    <row r="128" spans="1:15" ht="15" customHeight="1">
      <c r="A128" s="14">
        <v>402335</v>
      </c>
      <c r="B128" s="7" t="s">
        <v>193</v>
      </c>
      <c r="C128" s="7">
        <v>549</v>
      </c>
      <c r="D128" s="7" t="s">
        <v>153</v>
      </c>
      <c r="E128" s="7" t="s">
        <v>112</v>
      </c>
      <c r="F128" s="18">
        <v>7.6</v>
      </c>
      <c r="G128" s="18">
        <v>0.65</v>
      </c>
      <c r="H128" s="7">
        <v>8</v>
      </c>
      <c r="I128" s="7">
        <v>32</v>
      </c>
      <c r="J128" s="15" t="s">
        <v>791</v>
      </c>
      <c r="K128" s="6" t="s">
        <v>862</v>
      </c>
      <c r="L128" s="32">
        <v>64.400000000000006</v>
      </c>
      <c r="M128" s="31">
        <f t="shared" si="3"/>
        <v>64.400000000000006</v>
      </c>
      <c r="N128" s="42"/>
      <c r="O128" s="42"/>
    </row>
    <row r="129" spans="1:15" ht="15" customHeight="1">
      <c r="A129" s="14">
        <v>402337</v>
      </c>
      <c r="B129" s="7" t="s">
        <v>194</v>
      </c>
      <c r="C129" s="7">
        <v>550</v>
      </c>
      <c r="D129" s="7" t="s">
        <v>153</v>
      </c>
      <c r="E129" s="7" t="s">
        <v>116</v>
      </c>
      <c r="F129" s="18">
        <v>8.83</v>
      </c>
      <c r="G129" s="18">
        <v>0.65</v>
      </c>
      <c r="H129" s="7">
        <v>10</v>
      </c>
      <c r="I129" s="7">
        <v>10</v>
      </c>
      <c r="J129" s="15" t="s">
        <v>792</v>
      </c>
      <c r="K129" s="6" t="s">
        <v>861</v>
      </c>
      <c r="L129" s="32">
        <v>64.400000000000006</v>
      </c>
      <c r="M129" s="31">
        <f t="shared" si="3"/>
        <v>64.400000000000006</v>
      </c>
      <c r="N129" s="42"/>
      <c r="O129" s="42"/>
    </row>
    <row r="130" spans="1:15" ht="15" customHeight="1">
      <c r="A130" s="14">
        <v>402338</v>
      </c>
      <c r="B130" s="7" t="s">
        <v>195</v>
      </c>
      <c r="C130" s="7">
        <v>551</v>
      </c>
      <c r="D130" s="7" t="s">
        <v>153</v>
      </c>
      <c r="E130" s="7" t="s">
        <v>118</v>
      </c>
      <c r="F130" s="18">
        <v>9.7799999999999994</v>
      </c>
      <c r="G130" s="18">
        <v>0.8</v>
      </c>
      <c r="H130" s="7">
        <v>6</v>
      </c>
      <c r="I130" s="7">
        <v>24</v>
      </c>
      <c r="J130" s="15" t="s">
        <v>793</v>
      </c>
      <c r="K130" s="6" t="s">
        <v>861</v>
      </c>
      <c r="L130" s="32">
        <v>64.400000000000006</v>
      </c>
      <c r="M130" s="31">
        <f t="shared" si="3"/>
        <v>64.400000000000006</v>
      </c>
      <c r="N130" s="42"/>
      <c r="O130" s="42"/>
    </row>
    <row r="131" spans="1:15" ht="15" customHeight="1">
      <c r="A131" s="14">
        <v>402416</v>
      </c>
      <c r="B131" s="7" t="s">
        <v>196</v>
      </c>
      <c r="C131" s="7" t="s">
        <v>631</v>
      </c>
      <c r="D131" s="7" t="s">
        <v>153</v>
      </c>
      <c r="E131" s="7" t="s">
        <v>120</v>
      </c>
      <c r="F131" s="18">
        <v>10.59</v>
      </c>
      <c r="G131" s="18">
        <v>0.8</v>
      </c>
      <c r="H131" s="7">
        <v>6</v>
      </c>
      <c r="I131" s="7">
        <v>24</v>
      </c>
      <c r="J131" s="15" t="s">
        <v>794</v>
      </c>
      <c r="K131" s="6" t="s">
        <v>861</v>
      </c>
      <c r="L131" s="32">
        <v>107.57</v>
      </c>
      <c r="M131" s="31">
        <f t="shared" si="3"/>
        <v>107.57</v>
      </c>
      <c r="N131" s="42"/>
      <c r="O131" s="42"/>
    </row>
    <row r="132" spans="1:15" ht="15" customHeight="1">
      <c r="A132" s="14">
        <v>402417</v>
      </c>
      <c r="B132" s="7" t="s">
        <v>197</v>
      </c>
      <c r="C132" s="7" t="s">
        <v>631</v>
      </c>
      <c r="D132" s="7" t="s">
        <v>153</v>
      </c>
      <c r="E132" s="7" t="s">
        <v>122</v>
      </c>
      <c r="F132" s="18">
        <v>8.48</v>
      </c>
      <c r="G132" s="18">
        <v>0.8</v>
      </c>
      <c r="H132" s="7">
        <v>6</v>
      </c>
      <c r="I132" s="7">
        <v>24</v>
      </c>
      <c r="J132" s="15" t="s">
        <v>795</v>
      </c>
      <c r="K132" s="6" t="s">
        <v>861</v>
      </c>
      <c r="L132" s="32">
        <v>107.57</v>
      </c>
      <c r="M132" s="31">
        <f t="shared" si="3"/>
        <v>107.57</v>
      </c>
      <c r="N132" s="42"/>
      <c r="O132" s="42"/>
    </row>
    <row r="133" spans="1:15" ht="15" customHeight="1">
      <c r="A133" s="14">
        <v>402420</v>
      </c>
      <c r="B133" s="7" t="s">
        <v>198</v>
      </c>
      <c r="C133" s="7">
        <v>553</v>
      </c>
      <c r="D133" s="7" t="s">
        <v>153</v>
      </c>
      <c r="E133" s="7" t="s">
        <v>124</v>
      </c>
      <c r="F133" s="18">
        <v>7.95</v>
      </c>
      <c r="G133" s="18">
        <v>0.8</v>
      </c>
      <c r="H133" s="7">
        <v>10</v>
      </c>
      <c r="I133" s="7">
        <v>10</v>
      </c>
      <c r="J133" s="15" t="s">
        <v>796</v>
      </c>
      <c r="K133" s="6" t="s">
        <v>861</v>
      </c>
      <c r="L133" s="32">
        <v>107.57</v>
      </c>
      <c r="M133" s="31">
        <f t="shared" si="3"/>
        <v>107.57</v>
      </c>
      <c r="N133" s="42"/>
      <c r="O133" s="42"/>
    </row>
    <row r="134" spans="1:15" ht="15" customHeight="1">
      <c r="A134" s="14">
        <v>402422</v>
      </c>
      <c r="B134" s="7" t="s">
        <v>199</v>
      </c>
      <c r="C134" s="7">
        <v>554</v>
      </c>
      <c r="D134" s="7" t="s">
        <v>153</v>
      </c>
      <c r="E134" s="7" t="s">
        <v>126</v>
      </c>
      <c r="F134" s="18"/>
      <c r="G134" s="18"/>
      <c r="H134" s="7">
        <v>6</v>
      </c>
      <c r="I134" s="7">
        <v>6</v>
      </c>
      <c r="J134" s="15" t="s">
        <v>797</v>
      </c>
      <c r="K134" s="6" t="s">
        <v>861</v>
      </c>
      <c r="L134" s="32">
        <v>107.57</v>
      </c>
      <c r="M134" s="31">
        <f t="shared" si="3"/>
        <v>107.57</v>
      </c>
      <c r="N134" s="42"/>
      <c r="O134" s="42"/>
    </row>
    <row r="135" spans="1:15" ht="15" customHeight="1">
      <c r="A135" s="14">
        <v>402490</v>
      </c>
      <c r="B135" s="7" t="s">
        <v>200</v>
      </c>
      <c r="C135" s="7" t="s">
        <v>631</v>
      </c>
      <c r="D135" s="7" t="s">
        <v>153</v>
      </c>
      <c r="E135" s="7" t="s">
        <v>132</v>
      </c>
      <c r="F135" s="18">
        <v>10.14</v>
      </c>
      <c r="G135" s="18">
        <v>0.95</v>
      </c>
      <c r="H135" s="7">
        <v>6</v>
      </c>
      <c r="I135" s="7">
        <v>6</v>
      </c>
      <c r="J135" s="15" t="s">
        <v>798</v>
      </c>
      <c r="K135" s="6" t="s">
        <v>861</v>
      </c>
      <c r="L135" s="32">
        <v>280.99</v>
      </c>
      <c r="M135" s="31">
        <f t="shared" si="3"/>
        <v>280.99</v>
      </c>
      <c r="N135" s="42"/>
      <c r="O135" s="42"/>
    </row>
    <row r="136" spans="1:15" ht="15" customHeight="1">
      <c r="A136" s="14">
        <v>402528</v>
      </c>
      <c r="B136" s="7" t="s">
        <v>201</v>
      </c>
      <c r="C136" s="7" t="s">
        <v>631</v>
      </c>
      <c r="D136" s="7" t="s">
        <v>153</v>
      </c>
      <c r="E136" s="7" t="s">
        <v>134</v>
      </c>
      <c r="F136" s="18">
        <v>7.85</v>
      </c>
      <c r="G136" s="18">
        <v>0.8</v>
      </c>
      <c r="H136" s="7">
        <v>4</v>
      </c>
      <c r="I136" s="7">
        <v>4</v>
      </c>
      <c r="J136" s="15" t="s">
        <v>799</v>
      </c>
      <c r="K136" s="6" t="s">
        <v>861</v>
      </c>
      <c r="L136" s="32">
        <v>364.57</v>
      </c>
      <c r="M136" s="31">
        <f t="shared" si="3"/>
        <v>364.57</v>
      </c>
      <c r="N136" s="42"/>
      <c r="O136" s="42"/>
    </row>
    <row r="137" spans="1:15" ht="15" customHeight="1">
      <c r="A137" s="14">
        <v>402530</v>
      </c>
      <c r="B137" s="7" t="s">
        <v>202</v>
      </c>
      <c r="C137" s="7" t="s">
        <v>631</v>
      </c>
      <c r="D137" s="7" t="s">
        <v>153</v>
      </c>
      <c r="E137" s="7" t="s">
        <v>136</v>
      </c>
      <c r="F137" s="18">
        <v>10.84</v>
      </c>
      <c r="G137" s="18">
        <v>1.41</v>
      </c>
      <c r="H137" s="7">
        <v>4</v>
      </c>
      <c r="I137" s="7">
        <v>4</v>
      </c>
      <c r="J137" s="15" t="s">
        <v>800</v>
      </c>
      <c r="K137" s="6" t="s">
        <v>861</v>
      </c>
      <c r="L137" s="32">
        <v>364.57</v>
      </c>
      <c r="M137" s="31">
        <f t="shared" ref="M137:M168" si="4">L137*$M$2</f>
        <v>364.57</v>
      </c>
      <c r="N137" s="42"/>
      <c r="O137" s="42"/>
    </row>
    <row r="138" spans="1:15" ht="15" customHeight="1">
      <c r="A138" s="14">
        <v>402532</v>
      </c>
      <c r="B138" s="7" t="s">
        <v>203</v>
      </c>
      <c r="C138" s="7" t="s">
        <v>631</v>
      </c>
      <c r="D138" s="7" t="s">
        <v>153</v>
      </c>
      <c r="E138" s="7" t="s">
        <v>138</v>
      </c>
      <c r="F138" s="18">
        <v>10.07</v>
      </c>
      <c r="G138" s="18">
        <v>1.41</v>
      </c>
      <c r="H138" s="7">
        <v>2</v>
      </c>
      <c r="I138" s="7">
        <v>2</v>
      </c>
      <c r="J138" s="15" t="s">
        <v>801</v>
      </c>
      <c r="K138" s="6" t="s">
        <v>861</v>
      </c>
      <c r="L138" s="32">
        <v>364.57</v>
      </c>
      <c r="M138" s="31">
        <f t="shared" si="4"/>
        <v>364.57</v>
      </c>
      <c r="N138" s="42"/>
      <c r="O138" s="42"/>
    </row>
    <row r="139" spans="1:15" ht="15" customHeight="1">
      <c r="A139" s="14">
        <v>405005</v>
      </c>
      <c r="B139" s="7" t="s">
        <v>205</v>
      </c>
      <c r="C139" s="7">
        <v>555</v>
      </c>
      <c r="D139" s="7" t="s">
        <v>204</v>
      </c>
      <c r="E139" s="8" t="s">
        <v>9</v>
      </c>
      <c r="F139" s="18">
        <v>8.3699999999999992</v>
      </c>
      <c r="G139" s="18">
        <v>0.5</v>
      </c>
      <c r="H139" s="7">
        <v>50</v>
      </c>
      <c r="I139" s="7">
        <v>300</v>
      </c>
      <c r="J139" s="15" t="s">
        <v>802</v>
      </c>
      <c r="K139" s="6" t="s">
        <v>862</v>
      </c>
      <c r="L139" s="32">
        <v>7.73</v>
      </c>
      <c r="M139" s="31">
        <f t="shared" si="4"/>
        <v>7.73</v>
      </c>
      <c r="N139" s="42"/>
      <c r="O139" s="42"/>
    </row>
    <row r="140" spans="1:15" ht="15" customHeight="1">
      <c r="A140" s="14">
        <v>405007</v>
      </c>
      <c r="B140" s="7" t="s">
        <v>206</v>
      </c>
      <c r="C140" s="7">
        <v>556</v>
      </c>
      <c r="D140" s="7" t="s">
        <v>204</v>
      </c>
      <c r="E140" s="8" t="s">
        <v>11</v>
      </c>
      <c r="F140" s="18">
        <v>11.2</v>
      </c>
      <c r="G140" s="18">
        <v>0.65</v>
      </c>
      <c r="H140" s="7">
        <v>50</v>
      </c>
      <c r="I140" s="7">
        <v>200</v>
      </c>
      <c r="J140" s="15" t="s">
        <v>803</v>
      </c>
      <c r="K140" s="6" t="s">
        <v>862</v>
      </c>
      <c r="L140" s="32">
        <v>12.13</v>
      </c>
      <c r="M140" s="31">
        <f t="shared" si="4"/>
        <v>12.13</v>
      </c>
      <c r="N140" s="42"/>
      <c r="O140" s="42"/>
    </row>
    <row r="141" spans="1:15" ht="15" customHeight="1">
      <c r="A141" s="14">
        <v>405010</v>
      </c>
      <c r="B141" s="7" t="s">
        <v>207</v>
      </c>
      <c r="C141" s="7">
        <v>557</v>
      </c>
      <c r="D141" s="7" t="s">
        <v>204</v>
      </c>
      <c r="E141" s="7">
        <v>1</v>
      </c>
      <c r="F141" s="18">
        <v>10.36</v>
      </c>
      <c r="G141" s="18">
        <v>0.65</v>
      </c>
      <c r="H141" s="7">
        <v>50</v>
      </c>
      <c r="I141" s="7">
        <v>200</v>
      </c>
      <c r="J141" s="15" t="s">
        <v>804</v>
      </c>
      <c r="K141" s="6" t="s">
        <v>862</v>
      </c>
      <c r="L141" s="32">
        <v>16.760000000000002</v>
      </c>
      <c r="M141" s="31">
        <f t="shared" si="4"/>
        <v>16.760000000000002</v>
      </c>
      <c r="N141" s="42"/>
      <c r="O141" s="42"/>
    </row>
    <row r="142" spans="1:15" ht="15" customHeight="1">
      <c r="A142" s="14">
        <v>405012</v>
      </c>
      <c r="B142" s="7" t="s">
        <v>208</v>
      </c>
      <c r="C142" s="7">
        <v>23492</v>
      </c>
      <c r="D142" s="7" t="s">
        <v>204</v>
      </c>
      <c r="E142" s="9">
        <v>1.25</v>
      </c>
      <c r="F142" s="18"/>
      <c r="G142" s="18"/>
      <c r="H142" s="7">
        <v>25</v>
      </c>
      <c r="I142" s="7">
        <v>150</v>
      </c>
      <c r="J142" s="15" t="s">
        <v>805</v>
      </c>
      <c r="K142" s="6" t="s">
        <v>861</v>
      </c>
      <c r="L142" s="32">
        <v>23.21</v>
      </c>
      <c r="M142" s="31">
        <f t="shared" si="4"/>
        <v>23.21</v>
      </c>
      <c r="N142" s="42"/>
      <c r="O142" s="42"/>
    </row>
    <row r="143" spans="1:15" ht="15" customHeight="1">
      <c r="A143" s="14">
        <v>405015</v>
      </c>
      <c r="B143" s="7" t="s">
        <v>209</v>
      </c>
      <c r="C143" s="7">
        <v>558</v>
      </c>
      <c r="D143" s="7" t="s">
        <v>204</v>
      </c>
      <c r="E143" s="9">
        <v>1.5</v>
      </c>
      <c r="F143" s="18">
        <v>9.33</v>
      </c>
      <c r="G143" s="18">
        <v>0.65</v>
      </c>
      <c r="H143" s="7">
        <v>25</v>
      </c>
      <c r="I143" s="7">
        <v>100</v>
      </c>
      <c r="J143" s="15" t="s">
        <v>806</v>
      </c>
      <c r="K143" s="6" t="s">
        <v>861</v>
      </c>
      <c r="L143" s="32">
        <v>23.93</v>
      </c>
      <c r="M143" s="31">
        <f t="shared" si="4"/>
        <v>23.93</v>
      </c>
      <c r="N143" s="42"/>
      <c r="O143" s="42"/>
    </row>
    <row r="144" spans="1:15" ht="15" customHeight="1">
      <c r="A144" s="14">
        <v>405020</v>
      </c>
      <c r="B144" s="7" t="s">
        <v>210</v>
      </c>
      <c r="C144" s="7">
        <v>22927</v>
      </c>
      <c r="D144" s="7" t="s">
        <v>204</v>
      </c>
      <c r="E144" s="7">
        <v>2</v>
      </c>
      <c r="F144" s="18"/>
      <c r="G144" s="18"/>
      <c r="H144" s="7">
        <v>10</v>
      </c>
      <c r="I144" s="7">
        <v>60</v>
      </c>
      <c r="J144" s="15" t="s">
        <v>807</v>
      </c>
      <c r="K144" s="6" t="s">
        <v>861</v>
      </c>
      <c r="L144" s="32">
        <v>31.66</v>
      </c>
      <c r="M144" s="31">
        <f t="shared" si="4"/>
        <v>31.66</v>
      </c>
      <c r="N144" s="42"/>
      <c r="O144" s="42"/>
    </row>
    <row r="145" spans="1:15" ht="15" customHeight="1">
      <c r="A145" s="14">
        <v>406003</v>
      </c>
      <c r="B145" s="7" t="s">
        <v>212</v>
      </c>
      <c r="C145" s="7" t="s">
        <v>631</v>
      </c>
      <c r="D145" s="7" t="s">
        <v>211</v>
      </c>
      <c r="E145" s="8" t="s">
        <v>7</v>
      </c>
      <c r="F145" s="18">
        <v>18.170000000000002</v>
      </c>
      <c r="G145" s="18">
        <v>0.65</v>
      </c>
      <c r="H145" s="7">
        <v>50</v>
      </c>
      <c r="I145" s="7">
        <v>600</v>
      </c>
      <c r="J145" s="15" t="s">
        <v>808</v>
      </c>
      <c r="K145" s="6" t="s">
        <v>861</v>
      </c>
      <c r="L145" s="32">
        <v>8.4700000000000006</v>
      </c>
      <c r="M145" s="31">
        <f t="shared" si="4"/>
        <v>8.4700000000000006</v>
      </c>
      <c r="N145" s="42"/>
      <c r="O145" s="42"/>
    </row>
    <row r="146" spans="1:15" ht="15" customHeight="1">
      <c r="A146" s="14">
        <v>406005</v>
      </c>
      <c r="B146" s="7" t="s">
        <v>213</v>
      </c>
      <c r="C146" s="7">
        <v>559</v>
      </c>
      <c r="D146" s="7" t="s">
        <v>211</v>
      </c>
      <c r="E146" s="8" t="s">
        <v>9</v>
      </c>
      <c r="F146" s="18">
        <v>14.21</v>
      </c>
      <c r="G146" s="18">
        <v>0.8</v>
      </c>
      <c r="H146" s="7">
        <v>50</v>
      </c>
      <c r="I146" s="7">
        <v>400</v>
      </c>
      <c r="J146" s="15" t="s">
        <v>809</v>
      </c>
      <c r="K146" s="6" t="s">
        <v>862</v>
      </c>
      <c r="L146" s="32">
        <v>1.75</v>
      </c>
      <c r="M146" s="31">
        <f t="shared" si="4"/>
        <v>1.75</v>
      </c>
      <c r="N146" s="42"/>
      <c r="O146" s="42"/>
    </row>
    <row r="147" spans="1:15" ht="15" customHeight="1">
      <c r="A147" s="14">
        <v>406007</v>
      </c>
      <c r="B147" s="7" t="s">
        <v>214</v>
      </c>
      <c r="C147" s="7">
        <v>560</v>
      </c>
      <c r="D147" s="7" t="s">
        <v>211</v>
      </c>
      <c r="E147" s="8" t="s">
        <v>11</v>
      </c>
      <c r="F147" s="18">
        <v>12.65</v>
      </c>
      <c r="G147" s="18">
        <v>0.8</v>
      </c>
      <c r="H147" s="7">
        <v>50</v>
      </c>
      <c r="I147" s="7">
        <v>200</v>
      </c>
      <c r="J147" s="15" t="s">
        <v>810</v>
      </c>
      <c r="K147" s="6" t="s">
        <v>862</v>
      </c>
      <c r="L147" s="32">
        <v>1.91</v>
      </c>
      <c r="M147" s="31">
        <f t="shared" si="4"/>
        <v>1.91</v>
      </c>
      <c r="N147" s="42"/>
      <c r="O147" s="42"/>
    </row>
    <row r="148" spans="1:15" ht="15" customHeight="1">
      <c r="A148" s="14">
        <v>406010</v>
      </c>
      <c r="B148" s="7" t="s">
        <v>215</v>
      </c>
      <c r="C148" s="7">
        <v>561</v>
      </c>
      <c r="D148" s="7" t="s">
        <v>211</v>
      </c>
      <c r="E148" s="7">
        <v>1</v>
      </c>
      <c r="F148" s="18">
        <v>6.81</v>
      </c>
      <c r="G148" s="18">
        <v>0.5</v>
      </c>
      <c r="H148" s="7">
        <v>50</v>
      </c>
      <c r="I148" s="7">
        <v>300</v>
      </c>
      <c r="J148" s="15" t="s">
        <v>811</v>
      </c>
      <c r="K148" s="6" t="s">
        <v>862</v>
      </c>
      <c r="L148" s="32">
        <v>3.45</v>
      </c>
      <c r="M148" s="31">
        <f t="shared" si="4"/>
        <v>3.45</v>
      </c>
      <c r="N148" s="42"/>
      <c r="O148" s="42"/>
    </row>
    <row r="149" spans="1:15" ht="15" customHeight="1">
      <c r="A149" s="14">
        <v>406012</v>
      </c>
      <c r="B149" s="7" t="s">
        <v>216</v>
      </c>
      <c r="C149" s="7">
        <v>562</v>
      </c>
      <c r="D149" s="7" t="s">
        <v>211</v>
      </c>
      <c r="E149" s="9">
        <v>1.25</v>
      </c>
      <c r="F149" s="18">
        <v>11.68</v>
      </c>
      <c r="G149" s="18">
        <v>0.8</v>
      </c>
      <c r="H149" s="7">
        <v>25</v>
      </c>
      <c r="I149" s="7">
        <v>150</v>
      </c>
      <c r="J149" s="15" t="s">
        <v>812</v>
      </c>
      <c r="K149" s="6" t="s">
        <v>862</v>
      </c>
      <c r="L149" s="32">
        <v>6.01</v>
      </c>
      <c r="M149" s="31">
        <f t="shared" si="4"/>
        <v>6.01</v>
      </c>
      <c r="N149" s="42"/>
      <c r="O149" s="42"/>
    </row>
    <row r="150" spans="1:15" ht="15" customHeight="1">
      <c r="A150" s="14">
        <v>406015</v>
      </c>
      <c r="B150" s="7" t="s">
        <v>217</v>
      </c>
      <c r="C150" s="7">
        <v>563</v>
      </c>
      <c r="D150" s="7" t="s">
        <v>211</v>
      </c>
      <c r="E150" s="9">
        <v>1.5</v>
      </c>
      <c r="F150" s="18">
        <v>15.39</v>
      </c>
      <c r="G150" s="18">
        <v>1.1000000000000001</v>
      </c>
      <c r="H150" s="7">
        <v>25</v>
      </c>
      <c r="I150" s="7">
        <v>100</v>
      </c>
      <c r="J150" s="15" t="s">
        <v>813</v>
      </c>
      <c r="K150" s="6" t="s">
        <v>862</v>
      </c>
      <c r="L150" s="32">
        <v>6.48</v>
      </c>
      <c r="M150" s="31">
        <f t="shared" si="4"/>
        <v>6.48</v>
      </c>
      <c r="N150" s="42"/>
      <c r="O150" s="42"/>
    </row>
    <row r="151" spans="1:15" ht="15" customHeight="1">
      <c r="A151" s="14">
        <v>406020</v>
      </c>
      <c r="B151" s="7" t="s">
        <v>218</v>
      </c>
      <c r="C151" s="7">
        <v>564</v>
      </c>
      <c r="D151" s="7" t="s">
        <v>211</v>
      </c>
      <c r="E151" s="7">
        <v>2</v>
      </c>
      <c r="F151" s="18">
        <v>9.1</v>
      </c>
      <c r="G151" s="18">
        <v>0.8</v>
      </c>
      <c r="H151" s="7">
        <v>20</v>
      </c>
      <c r="I151" s="7">
        <v>80</v>
      </c>
      <c r="J151" s="15" t="s">
        <v>814</v>
      </c>
      <c r="K151" s="6" t="s">
        <v>862</v>
      </c>
      <c r="L151" s="32">
        <v>10.130000000000001</v>
      </c>
      <c r="M151" s="31">
        <f t="shared" si="4"/>
        <v>10.130000000000001</v>
      </c>
      <c r="N151" s="42"/>
      <c r="O151" s="42"/>
    </row>
    <row r="152" spans="1:15" ht="15" customHeight="1">
      <c r="A152" s="14">
        <v>406025</v>
      </c>
      <c r="B152" s="7" t="s">
        <v>219</v>
      </c>
      <c r="C152" s="7">
        <v>565</v>
      </c>
      <c r="D152" s="7" t="s">
        <v>211</v>
      </c>
      <c r="E152" s="9">
        <v>2.5</v>
      </c>
      <c r="F152" s="18">
        <v>8.91</v>
      </c>
      <c r="G152" s="18">
        <v>0.8</v>
      </c>
      <c r="H152" s="7">
        <v>10</v>
      </c>
      <c r="I152" s="7">
        <v>40</v>
      </c>
      <c r="J152" s="15" t="s">
        <v>815</v>
      </c>
      <c r="K152" s="6" t="s">
        <v>862</v>
      </c>
      <c r="L152" s="32">
        <v>30.8</v>
      </c>
      <c r="M152" s="31">
        <f t="shared" si="4"/>
        <v>30.8</v>
      </c>
      <c r="N152" s="42"/>
      <c r="O152" s="42"/>
    </row>
    <row r="153" spans="1:15" ht="15" customHeight="1">
      <c r="A153" s="14">
        <v>406030</v>
      </c>
      <c r="B153" s="7" t="s">
        <v>220</v>
      </c>
      <c r="C153" s="7">
        <v>566</v>
      </c>
      <c r="D153" s="7" t="s">
        <v>211</v>
      </c>
      <c r="E153" s="7">
        <v>3</v>
      </c>
      <c r="F153" s="18">
        <v>10.220000000000001</v>
      </c>
      <c r="G153" s="18">
        <v>0.8</v>
      </c>
      <c r="H153" s="7">
        <v>10</v>
      </c>
      <c r="I153" s="7">
        <v>10</v>
      </c>
      <c r="J153" s="15" t="s">
        <v>816</v>
      </c>
      <c r="K153" s="6" t="s">
        <v>862</v>
      </c>
      <c r="L153" s="32">
        <v>36.82</v>
      </c>
      <c r="M153" s="31">
        <f t="shared" si="4"/>
        <v>36.82</v>
      </c>
      <c r="N153" s="42"/>
      <c r="O153" s="42"/>
    </row>
    <row r="154" spans="1:15" ht="15" customHeight="1">
      <c r="A154" s="14">
        <v>406040</v>
      </c>
      <c r="B154" s="7" t="s">
        <v>221</v>
      </c>
      <c r="C154" s="7">
        <v>567</v>
      </c>
      <c r="D154" s="7" t="s">
        <v>211</v>
      </c>
      <c r="E154" s="7">
        <v>4</v>
      </c>
      <c r="F154" s="18">
        <v>6.53</v>
      </c>
      <c r="G154" s="18">
        <v>0.65</v>
      </c>
      <c r="H154" s="7">
        <v>8</v>
      </c>
      <c r="I154" s="7">
        <v>8</v>
      </c>
      <c r="J154" s="15" t="s">
        <v>817</v>
      </c>
      <c r="K154" s="6" t="s">
        <v>862</v>
      </c>
      <c r="L154" s="32">
        <v>65.87</v>
      </c>
      <c r="M154" s="31">
        <f t="shared" si="4"/>
        <v>65.87</v>
      </c>
      <c r="N154" s="42"/>
      <c r="O154" s="42"/>
    </row>
    <row r="155" spans="1:15" ht="15" customHeight="1">
      <c r="A155" s="14">
        <v>406050</v>
      </c>
      <c r="B155" s="7" t="s">
        <v>222</v>
      </c>
      <c r="C155" s="7">
        <v>568</v>
      </c>
      <c r="D155" s="7" t="s">
        <v>211</v>
      </c>
      <c r="E155" s="7">
        <v>5</v>
      </c>
      <c r="F155" s="18">
        <v>9.5399999999999991</v>
      </c>
      <c r="G155" s="18">
        <v>0.95</v>
      </c>
      <c r="H155" s="7">
        <v>4</v>
      </c>
      <c r="I155" s="7">
        <v>4</v>
      </c>
      <c r="J155" s="15" t="s">
        <v>818</v>
      </c>
      <c r="K155" s="6" t="s">
        <v>861</v>
      </c>
      <c r="L155" s="32">
        <v>170.06</v>
      </c>
      <c r="M155" s="31">
        <f t="shared" si="4"/>
        <v>170.06</v>
      </c>
      <c r="N155" s="42"/>
      <c r="O155" s="42"/>
    </row>
    <row r="156" spans="1:15" ht="15" customHeight="1">
      <c r="A156" s="14">
        <v>406060</v>
      </c>
      <c r="B156" s="7" t="s">
        <v>223</v>
      </c>
      <c r="C156" s="7">
        <v>569</v>
      </c>
      <c r="D156" s="7" t="s">
        <v>211</v>
      </c>
      <c r="E156" s="7">
        <v>6</v>
      </c>
      <c r="F156" s="18">
        <v>6.64</v>
      </c>
      <c r="G156" s="18">
        <v>0.95</v>
      </c>
      <c r="H156" s="7">
        <v>3</v>
      </c>
      <c r="I156" s="7">
        <v>3</v>
      </c>
      <c r="J156" s="15" t="s">
        <v>819</v>
      </c>
      <c r="K156" s="6" t="s">
        <v>862</v>
      </c>
      <c r="L156" s="32">
        <v>209.31</v>
      </c>
      <c r="M156" s="31">
        <f t="shared" si="4"/>
        <v>209.31</v>
      </c>
      <c r="N156" s="42"/>
      <c r="O156" s="42"/>
    </row>
    <row r="157" spans="1:15" ht="15" customHeight="1">
      <c r="A157" s="14">
        <v>406080</v>
      </c>
      <c r="B157" s="7" t="s">
        <v>224</v>
      </c>
      <c r="C157" s="7">
        <v>570</v>
      </c>
      <c r="D157" s="7" t="s">
        <v>211</v>
      </c>
      <c r="E157" s="7">
        <v>8</v>
      </c>
      <c r="F157" s="18">
        <v>22.83</v>
      </c>
      <c r="G157" s="18">
        <v>2.77</v>
      </c>
      <c r="H157" s="7">
        <v>4</v>
      </c>
      <c r="I157" s="7">
        <v>4</v>
      </c>
      <c r="J157" s="15" t="s">
        <v>820</v>
      </c>
      <c r="K157" s="6" t="s">
        <v>862</v>
      </c>
      <c r="L157" s="32">
        <v>538.9</v>
      </c>
      <c r="M157" s="31">
        <f t="shared" si="4"/>
        <v>538.9</v>
      </c>
      <c r="N157" s="42"/>
      <c r="O157" s="42"/>
    </row>
    <row r="158" spans="1:15" ht="15" customHeight="1">
      <c r="A158" s="14">
        <v>406101</v>
      </c>
      <c r="B158" s="7" t="s">
        <v>226</v>
      </c>
      <c r="C158" s="7">
        <v>572</v>
      </c>
      <c r="D158" s="7" t="s">
        <v>225</v>
      </c>
      <c r="E158" s="7" t="s">
        <v>227</v>
      </c>
      <c r="F158" s="18"/>
      <c r="G158" s="18"/>
      <c r="H158" s="7">
        <v>50</v>
      </c>
      <c r="I158" s="7">
        <v>300</v>
      </c>
      <c r="J158" s="15" t="s">
        <v>821</v>
      </c>
      <c r="K158" s="6" t="s">
        <v>861</v>
      </c>
      <c r="L158" s="32">
        <v>3.45</v>
      </c>
      <c r="M158" s="31">
        <f t="shared" si="4"/>
        <v>3.45</v>
      </c>
      <c r="N158" s="42"/>
      <c r="O158" s="42"/>
    </row>
    <row r="159" spans="1:15" ht="15" customHeight="1">
      <c r="A159" s="14">
        <v>406130</v>
      </c>
      <c r="B159" s="7" t="s">
        <v>228</v>
      </c>
      <c r="C159" s="7">
        <v>574</v>
      </c>
      <c r="D159" s="7" t="s">
        <v>225</v>
      </c>
      <c r="E159" s="7" t="s">
        <v>229</v>
      </c>
      <c r="F159" s="18">
        <v>11.62</v>
      </c>
      <c r="G159" s="18">
        <v>0.65</v>
      </c>
      <c r="H159" s="7">
        <v>50</v>
      </c>
      <c r="I159" s="7">
        <v>300</v>
      </c>
      <c r="J159" s="15" t="s">
        <v>822</v>
      </c>
      <c r="K159" s="6" t="s">
        <v>862</v>
      </c>
      <c r="L159" s="32">
        <v>5.09</v>
      </c>
      <c r="M159" s="31">
        <f t="shared" si="4"/>
        <v>5.09</v>
      </c>
      <c r="N159" s="42"/>
      <c r="O159" s="42"/>
    </row>
    <row r="160" spans="1:15" ht="15" customHeight="1">
      <c r="A160" s="14">
        <v>406131</v>
      </c>
      <c r="B160" s="7" t="s">
        <v>230</v>
      </c>
      <c r="C160" s="7">
        <v>575</v>
      </c>
      <c r="D160" s="7" t="s">
        <v>225</v>
      </c>
      <c r="E160" s="7" t="s">
        <v>231</v>
      </c>
      <c r="F160" s="18">
        <v>6.7</v>
      </c>
      <c r="G160" s="18">
        <v>0.5</v>
      </c>
      <c r="H160" s="7">
        <v>50</v>
      </c>
      <c r="I160" s="7">
        <v>300</v>
      </c>
      <c r="J160" s="15" t="s">
        <v>823</v>
      </c>
      <c r="K160" s="6" t="s">
        <v>862</v>
      </c>
      <c r="L160" s="32">
        <v>6.04</v>
      </c>
      <c r="M160" s="31">
        <f t="shared" si="4"/>
        <v>6.04</v>
      </c>
      <c r="N160" s="42"/>
      <c r="O160" s="42"/>
    </row>
    <row r="161" spans="1:15" ht="15" customHeight="1">
      <c r="A161" s="14">
        <v>406168</v>
      </c>
      <c r="B161" s="7" t="s">
        <v>232</v>
      </c>
      <c r="C161" s="7">
        <v>576</v>
      </c>
      <c r="D161" s="7" t="s">
        <v>225</v>
      </c>
      <c r="E161" s="7" t="s">
        <v>233</v>
      </c>
      <c r="F161" s="18">
        <v>12.69</v>
      </c>
      <c r="G161" s="18">
        <v>0.8</v>
      </c>
      <c r="H161" s="7">
        <v>25</v>
      </c>
      <c r="I161" s="7">
        <v>150</v>
      </c>
      <c r="J161" s="15" t="s">
        <v>824</v>
      </c>
      <c r="K161" s="6" t="s">
        <v>861</v>
      </c>
      <c r="L161" s="32">
        <v>9.64</v>
      </c>
      <c r="M161" s="31">
        <f t="shared" si="4"/>
        <v>9.64</v>
      </c>
      <c r="N161" s="42"/>
      <c r="O161" s="42"/>
    </row>
    <row r="162" spans="1:15" ht="15" customHeight="1">
      <c r="A162" s="14">
        <v>406251</v>
      </c>
      <c r="B162" s="7" t="s">
        <v>234</v>
      </c>
      <c r="C162" s="7">
        <v>579</v>
      </c>
      <c r="D162" s="7" t="s">
        <v>225</v>
      </c>
      <c r="E162" s="7" t="s">
        <v>235</v>
      </c>
      <c r="F162" s="18">
        <v>12.4</v>
      </c>
      <c r="G162" s="18">
        <v>0.95</v>
      </c>
      <c r="H162" s="7">
        <v>10</v>
      </c>
      <c r="I162" s="7">
        <v>40</v>
      </c>
      <c r="J162" s="15" t="s">
        <v>825</v>
      </c>
      <c r="K162" s="6" t="s">
        <v>862</v>
      </c>
      <c r="L162" s="32">
        <v>25.99</v>
      </c>
      <c r="M162" s="31">
        <f t="shared" si="4"/>
        <v>25.99</v>
      </c>
      <c r="N162" s="42"/>
      <c r="O162" s="42"/>
    </row>
    <row r="163" spans="1:15" ht="15" customHeight="1">
      <c r="A163" s="14">
        <v>407005</v>
      </c>
      <c r="B163" s="7" t="s">
        <v>237</v>
      </c>
      <c r="C163" s="7">
        <v>580</v>
      </c>
      <c r="D163" s="7" t="s">
        <v>236</v>
      </c>
      <c r="E163" s="8" t="s">
        <v>9</v>
      </c>
      <c r="F163" s="18">
        <v>15.31</v>
      </c>
      <c r="G163" s="18">
        <v>0.8</v>
      </c>
      <c r="H163" s="7">
        <v>50</v>
      </c>
      <c r="I163" s="7">
        <v>400</v>
      </c>
      <c r="J163" s="15" t="s">
        <v>826</v>
      </c>
      <c r="K163" s="6" t="s">
        <v>862</v>
      </c>
      <c r="L163" s="32">
        <v>2.13</v>
      </c>
      <c r="M163" s="31">
        <f t="shared" si="4"/>
        <v>2.13</v>
      </c>
      <c r="N163" s="42"/>
      <c r="O163" s="42"/>
    </row>
    <row r="164" spans="1:15" ht="15" customHeight="1">
      <c r="A164" s="14">
        <v>407007</v>
      </c>
      <c r="B164" s="7" t="s">
        <v>238</v>
      </c>
      <c r="C164" s="7">
        <v>581</v>
      </c>
      <c r="D164" s="7" t="s">
        <v>236</v>
      </c>
      <c r="E164" s="8" t="s">
        <v>11</v>
      </c>
      <c r="F164" s="18"/>
      <c r="G164" s="18"/>
      <c r="H164" s="7">
        <v>50</v>
      </c>
      <c r="I164" s="7">
        <v>200</v>
      </c>
      <c r="J164" s="15" t="s">
        <v>827</v>
      </c>
      <c r="K164" s="6" t="s">
        <v>862</v>
      </c>
      <c r="L164" s="32">
        <v>2.4700000000000002</v>
      </c>
      <c r="M164" s="31">
        <f t="shared" si="4"/>
        <v>2.4700000000000002</v>
      </c>
      <c r="N164" s="42"/>
      <c r="O164" s="42"/>
    </row>
    <row r="165" spans="1:15" ht="15" customHeight="1">
      <c r="A165" s="14">
        <v>407010</v>
      </c>
      <c r="B165" s="7" t="s">
        <v>239</v>
      </c>
      <c r="C165" s="7">
        <v>582</v>
      </c>
      <c r="D165" s="7" t="s">
        <v>236</v>
      </c>
      <c r="E165" s="7">
        <v>1</v>
      </c>
      <c r="F165" s="18">
        <v>9.18</v>
      </c>
      <c r="G165" s="18">
        <v>0.5</v>
      </c>
      <c r="H165" s="7">
        <v>50</v>
      </c>
      <c r="I165" s="7">
        <v>300</v>
      </c>
      <c r="J165" s="15" t="s">
        <v>828</v>
      </c>
      <c r="K165" s="6" t="s">
        <v>862</v>
      </c>
      <c r="L165" s="32">
        <v>4.5599999999999996</v>
      </c>
      <c r="M165" s="31">
        <f t="shared" si="4"/>
        <v>4.5599999999999996</v>
      </c>
      <c r="N165" s="42"/>
      <c r="O165" s="42"/>
    </row>
    <row r="166" spans="1:15" ht="15" customHeight="1">
      <c r="A166" s="14">
        <v>407012</v>
      </c>
      <c r="B166" s="7" t="s">
        <v>240</v>
      </c>
      <c r="C166" s="7">
        <v>583</v>
      </c>
      <c r="D166" s="7" t="s">
        <v>236</v>
      </c>
      <c r="E166" s="9">
        <v>1.25</v>
      </c>
      <c r="F166" s="18">
        <v>14.55</v>
      </c>
      <c r="G166" s="18">
        <v>0.65</v>
      </c>
      <c r="H166" s="7">
        <v>25</v>
      </c>
      <c r="I166" s="7">
        <v>150</v>
      </c>
      <c r="J166" s="15" t="s">
        <v>829</v>
      </c>
      <c r="K166" s="6" t="s">
        <v>862</v>
      </c>
      <c r="L166" s="32">
        <v>7.56</v>
      </c>
      <c r="M166" s="31">
        <f t="shared" si="4"/>
        <v>7.56</v>
      </c>
      <c r="N166" s="42"/>
      <c r="O166" s="42"/>
    </row>
    <row r="167" spans="1:15" ht="15" customHeight="1">
      <c r="A167" s="14">
        <v>407015</v>
      </c>
      <c r="B167" s="7" t="s">
        <v>241</v>
      </c>
      <c r="C167" s="7">
        <v>584</v>
      </c>
      <c r="D167" s="7" t="s">
        <v>236</v>
      </c>
      <c r="E167" s="9">
        <v>1.5</v>
      </c>
      <c r="F167" s="18">
        <v>10.38</v>
      </c>
      <c r="G167" s="18">
        <v>0.65</v>
      </c>
      <c r="H167" s="7">
        <v>25</v>
      </c>
      <c r="I167" s="7">
        <v>100</v>
      </c>
      <c r="J167" s="15" t="s">
        <v>830</v>
      </c>
      <c r="K167" s="6" t="s">
        <v>862</v>
      </c>
      <c r="L167" s="32">
        <v>8.39</v>
      </c>
      <c r="M167" s="31">
        <f t="shared" si="4"/>
        <v>8.39</v>
      </c>
      <c r="N167" s="42"/>
      <c r="O167" s="42"/>
    </row>
    <row r="168" spans="1:15" ht="15" customHeight="1">
      <c r="A168" s="14">
        <v>407020</v>
      </c>
      <c r="B168" s="7" t="s">
        <v>242</v>
      </c>
      <c r="C168" s="7">
        <v>585</v>
      </c>
      <c r="D168" s="7" t="s">
        <v>236</v>
      </c>
      <c r="E168" s="7">
        <v>2</v>
      </c>
      <c r="F168" s="18">
        <v>17.55</v>
      </c>
      <c r="G168" s="18">
        <v>1.1000000000000001</v>
      </c>
      <c r="H168" s="7">
        <v>10</v>
      </c>
      <c r="I168" s="7">
        <v>40</v>
      </c>
      <c r="J168" s="15" t="s">
        <v>831</v>
      </c>
      <c r="K168" s="6" t="s">
        <v>861</v>
      </c>
      <c r="L168" s="32">
        <v>21.62</v>
      </c>
      <c r="M168" s="31">
        <f t="shared" si="4"/>
        <v>21.62</v>
      </c>
      <c r="N168" s="42"/>
      <c r="O168" s="42"/>
    </row>
    <row r="169" spans="1:15" ht="15" customHeight="1">
      <c r="A169" s="14">
        <v>407025</v>
      </c>
      <c r="B169" s="7" t="s">
        <v>243</v>
      </c>
      <c r="C169" s="7">
        <v>586</v>
      </c>
      <c r="D169" s="7" t="s">
        <v>236</v>
      </c>
      <c r="E169" s="9">
        <v>2.5</v>
      </c>
      <c r="F169" s="18">
        <v>9.16</v>
      </c>
      <c r="G169" s="18">
        <v>0.8</v>
      </c>
      <c r="H169" s="7">
        <v>9</v>
      </c>
      <c r="I169" s="7">
        <v>36</v>
      </c>
      <c r="J169" s="15" t="s">
        <v>832</v>
      </c>
      <c r="K169" s="6" t="s">
        <v>862</v>
      </c>
      <c r="L169" s="32">
        <v>53.48</v>
      </c>
      <c r="M169" s="31">
        <f t="shared" ref="M169:M196" si="5">L169*$M$2</f>
        <v>53.48</v>
      </c>
      <c r="N169" s="42"/>
      <c r="O169" s="42"/>
    </row>
    <row r="170" spans="1:15" ht="15" customHeight="1">
      <c r="A170" s="14">
        <v>407030</v>
      </c>
      <c r="B170" s="7" t="s">
        <v>244</v>
      </c>
      <c r="C170" s="7">
        <v>587</v>
      </c>
      <c r="D170" s="7" t="s">
        <v>236</v>
      </c>
      <c r="E170" s="7">
        <v>3</v>
      </c>
      <c r="F170" s="18">
        <v>14.6</v>
      </c>
      <c r="G170" s="18">
        <v>0.95</v>
      </c>
      <c r="H170" s="7">
        <v>6</v>
      </c>
      <c r="I170" s="7">
        <v>24</v>
      </c>
      <c r="J170" s="15" t="s">
        <v>833</v>
      </c>
      <c r="K170" s="6" t="s">
        <v>862</v>
      </c>
      <c r="L170" s="32">
        <v>80.13</v>
      </c>
      <c r="M170" s="31">
        <f t="shared" si="5"/>
        <v>80.13</v>
      </c>
      <c r="N170" s="42"/>
      <c r="O170" s="42"/>
    </row>
    <row r="171" spans="1:15" ht="15" customHeight="1">
      <c r="A171" s="14">
        <v>407040</v>
      </c>
      <c r="B171" s="7" t="s">
        <v>245</v>
      </c>
      <c r="C171" s="7">
        <v>588</v>
      </c>
      <c r="D171" s="7" t="s">
        <v>236</v>
      </c>
      <c r="E171" s="7">
        <v>4</v>
      </c>
      <c r="F171" s="18">
        <v>11.82</v>
      </c>
      <c r="G171" s="18">
        <v>1.1000000000000001</v>
      </c>
      <c r="H171" s="7">
        <v>7</v>
      </c>
      <c r="I171" s="7">
        <v>0</v>
      </c>
      <c r="J171" s="15" t="s">
        <v>834</v>
      </c>
      <c r="K171" s="6" t="s">
        <v>861</v>
      </c>
      <c r="L171" s="32">
        <v>121.47</v>
      </c>
      <c r="M171" s="31">
        <f t="shared" si="5"/>
        <v>121.47</v>
      </c>
      <c r="N171" s="42"/>
      <c r="O171" s="42"/>
    </row>
    <row r="172" spans="1:15" ht="15" customHeight="1">
      <c r="A172" s="14">
        <v>407101</v>
      </c>
      <c r="B172" s="7" t="s">
        <v>247</v>
      </c>
      <c r="C172" s="7">
        <v>590</v>
      </c>
      <c r="D172" s="7" t="s">
        <v>246</v>
      </c>
      <c r="E172" s="7" t="s">
        <v>227</v>
      </c>
      <c r="F172" s="18">
        <v>14.3</v>
      </c>
      <c r="G172" s="18">
        <v>0.8</v>
      </c>
      <c r="H172" s="7">
        <v>50</v>
      </c>
      <c r="I172" s="7">
        <v>300</v>
      </c>
      <c r="J172" s="15" t="s">
        <v>835</v>
      </c>
      <c r="K172" s="6" t="s">
        <v>862</v>
      </c>
      <c r="L172" s="32">
        <v>2.5099999999999998</v>
      </c>
      <c r="M172" s="31">
        <f t="shared" si="5"/>
        <v>2.5099999999999998</v>
      </c>
      <c r="N172" s="42"/>
      <c r="O172" s="42"/>
    </row>
    <row r="173" spans="1:15" ht="15" customHeight="1">
      <c r="A173" s="14">
        <v>407130</v>
      </c>
      <c r="B173" s="7" t="s">
        <v>248</v>
      </c>
      <c r="C173" s="7">
        <v>591</v>
      </c>
      <c r="D173" s="7" t="s">
        <v>246</v>
      </c>
      <c r="E173" s="7" t="s">
        <v>229</v>
      </c>
      <c r="F173" s="18">
        <v>12.3</v>
      </c>
      <c r="G173" s="18">
        <v>0.65</v>
      </c>
      <c r="H173" s="7">
        <v>50</v>
      </c>
      <c r="I173" s="7">
        <v>200</v>
      </c>
      <c r="J173" s="15" t="s">
        <v>836</v>
      </c>
      <c r="K173" s="6" t="s">
        <v>862</v>
      </c>
      <c r="L173" s="32">
        <v>6.97</v>
      </c>
      <c r="M173" s="31">
        <f t="shared" si="5"/>
        <v>6.97</v>
      </c>
      <c r="N173" s="42"/>
      <c r="O173" s="42"/>
    </row>
    <row r="174" spans="1:15" ht="15" customHeight="1">
      <c r="A174" s="14">
        <v>407131</v>
      </c>
      <c r="B174" s="7" t="s">
        <v>249</v>
      </c>
      <c r="C174" s="7">
        <v>592</v>
      </c>
      <c r="D174" s="7" t="s">
        <v>246</v>
      </c>
      <c r="E174" s="7" t="s">
        <v>231</v>
      </c>
      <c r="F174" s="18">
        <v>6.93</v>
      </c>
      <c r="G174" s="18">
        <v>0.5</v>
      </c>
      <c r="H174" s="7">
        <v>50</v>
      </c>
      <c r="I174" s="7">
        <v>300</v>
      </c>
      <c r="J174" s="15" t="s">
        <v>837</v>
      </c>
      <c r="K174" s="6" t="s">
        <v>862</v>
      </c>
      <c r="L174" s="32">
        <v>6.97</v>
      </c>
      <c r="M174" s="31">
        <f t="shared" si="5"/>
        <v>6.97</v>
      </c>
      <c r="N174" s="42"/>
      <c r="O174" s="42"/>
    </row>
    <row r="175" spans="1:15" ht="15" customHeight="1">
      <c r="A175" s="14">
        <v>407168</v>
      </c>
      <c r="B175" s="7" t="s">
        <v>250</v>
      </c>
      <c r="C175" s="7">
        <v>594</v>
      </c>
      <c r="D175" s="7" t="s">
        <v>246</v>
      </c>
      <c r="E175" s="7" t="s">
        <v>233</v>
      </c>
      <c r="F175" s="18">
        <v>13.22</v>
      </c>
      <c r="G175" s="18">
        <v>0.65</v>
      </c>
      <c r="H175" s="7">
        <v>25</v>
      </c>
      <c r="I175" s="7">
        <v>100</v>
      </c>
      <c r="J175" s="15" t="s">
        <v>838</v>
      </c>
      <c r="K175" s="6" t="s">
        <v>862</v>
      </c>
      <c r="L175" s="32">
        <v>10.130000000000001</v>
      </c>
      <c r="M175" s="31">
        <f t="shared" si="5"/>
        <v>10.130000000000001</v>
      </c>
      <c r="N175" s="42"/>
      <c r="O175" s="42"/>
    </row>
    <row r="176" spans="1:15" ht="15" customHeight="1">
      <c r="A176" s="14">
        <v>407211</v>
      </c>
      <c r="B176" s="7" t="s">
        <v>251</v>
      </c>
      <c r="C176" s="7">
        <v>595</v>
      </c>
      <c r="D176" s="7" t="s">
        <v>246</v>
      </c>
      <c r="E176" s="7" t="s">
        <v>252</v>
      </c>
      <c r="F176" s="18">
        <v>11.57</v>
      </c>
      <c r="G176" s="18">
        <v>0.65</v>
      </c>
      <c r="H176" s="7">
        <v>25</v>
      </c>
      <c r="I176" s="7">
        <v>100</v>
      </c>
      <c r="J176" s="15" t="s">
        <v>839</v>
      </c>
      <c r="K176" s="6" t="s">
        <v>861</v>
      </c>
      <c r="L176" s="32">
        <v>16.77</v>
      </c>
      <c r="M176" s="31">
        <f t="shared" si="5"/>
        <v>16.77</v>
      </c>
      <c r="N176" s="42"/>
      <c r="O176" s="42"/>
    </row>
    <row r="177" spans="1:15" ht="15" customHeight="1">
      <c r="A177" s="14">
        <v>408005</v>
      </c>
      <c r="B177" s="7" t="s">
        <v>254</v>
      </c>
      <c r="C177" s="7">
        <v>598</v>
      </c>
      <c r="D177" s="7" t="s">
        <v>253</v>
      </c>
      <c r="E177" s="8" t="s">
        <v>9</v>
      </c>
      <c r="F177" s="18">
        <v>18.190000000000001</v>
      </c>
      <c r="G177" s="18">
        <v>0.8</v>
      </c>
      <c r="H177" s="7">
        <v>50</v>
      </c>
      <c r="I177" s="7">
        <v>400</v>
      </c>
      <c r="J177" s="15" t="s">
        <v>840</v>
      </c>
      <c r="K177" s="6" t="s">
        <v>862</v>
      </c>
      <c r="L177" s="32">
        <v>4.12</v>
      </c>
      <c r="M177" s="31">
        <f t="shared" si="5"/>
        <v>4.12</v>
      </c>
      <c r="N177" s="42"/>
      <c r="O177" s="42"/>
    </row>
    <row r="178" spans="1:15" ht="15" customHeight="1">
      <c r="A178" s="14">
        <v>408007</v>
      </c>
      <c r="B178" s="7" t="s">
        <v>255</v>
      </c>
      <c r="C178" s="7">
        <v>599</v>
      </c>
      <c r="D178" s="7" t="s">
        <v>253</v>
      </c>
      <c r="E178" s="8" t="s">
        <v>11</v>
      </c>
      <c r="F178" s="18"/>
      <c r="G178" s="18"/>
      <c r="H178" s="7">
        <v>50</v>
      </c>
      <c r="I178" s="7">
        <v>300</v>
      </c>
      <c r="J178" s="15" t="s">
        <v>841</v>
      </c>
      <c r="K178" s="6" t="s">
        <v>862</v>
      </c>
      <c r="L178" s="32">
        <v>6.04</v>
      </c>
      <c r="M178" s="31">
        <f t="shared" si="5"/>
        <v>6.04</v>
      </c>
      <c r="N178" s="42"/>
      <c r="O178" s="42"/>
    </row>
    <row r="179" spans="1:15" ht="15" customHeight="1">
      <c r="A179" s="14">
        <v>408010</v>
      </c>
      <c r="B179" s="7" t="s">
        <v>256</v>
      </c>
      <c r="C179" s="7">
        <v>600</v>
      </c>
      <c r="D179" s="7" t="s">
        <v>253</v>
      </c>
      <c r="E179" s="7">
        <v>1</v>
      </c>
      <c r="F179" s="18">
        <v>10.35</v>
      </c>
      <c r="G179" s="18">
        <v>0.5</v>
      </c>
      <c r="H179" s="7">
        <v>50</v>
      </c>
      <c r="I179" s="7">
        <v>300</v>
      </c>
      <c r="J179" s="15" t="s">
        <v>842</v>
      </c>
      <c r="K179" s="6" t="s">
        <v>862</v>
      </c>
      <c r="L179" s="32">
        <v>12.91</v>
      </c>
      <c r="M179" s="31">
        <f t="shared" si="5"/>
        <v>12.91</v>
      </c>
      <c r="N179" s="42"/>
      <c r="O179" s="42"/>
    </row>
    <row r="180" spans="1:15" ht="15" customHeight="1">
      <c r="A180" s="14">
        <v>408012</v>
      </c>
      <c r="B180" s="7" t="s">
        <v>257</v>
      </c>
      <c r="C180" s="7">
        <v>601</v>
      </c>
      <c r="D180" s="7" t="s">
        <v>253</v>
      </c>
      <c r="E180" s="9">
        <v>1.25</v>
      </c>
      <c r="F180" s="18">
        <v>15.74</v>
      </c>
      <c r="G180" s="18">
        <v>0.8</v>
      </c>
      <c r="H180" s="7">
        <v>25</v>
      </c>
      <c r="I180" s="7">
        <v>150</v>
      </c>
      <c r="J180" s="15" t="s">
        <v>843</v>
      </c>
      <c r="K180" s="6" t="s">
        <v>861</v>
      </c>
      <c r="L180" s="32">
        <v>13.8</v>
      </c>
      <c r="M180" s="31">
        <f t="shared" si="5"/>
        <v>13.8</v>
      </c>
      <c r="N180" s="42"/>
      <c r="O180" s="42"/>
    </row>
    <row r="181" spans="1:15" ht="15" customHeight="1">
      <c r="A181" s="14">
        <v>408015</v>
      </c>
      <c r="B181" s="7" t="s">
        <v>258</v>
      </c>
      <c r="C181" s="7">
        <v>602</v>
      </c>
      <c r="D181" s="7" t="s">
        <v>253</v>
      </c>
      <c r="E181" s="9">
        <v>1.5</v>
      </c>
      <c r="F181" s="18"/>
      <c r="G181" s="18"/>
      <c r="H181" s="7">
        <v>35</v>
      </c>
      <c r="I181" s="7">
        <v>140</v>
      </c>
      <c r="J181" s="15" t="s">
        <v>844</v>
      </c>
      <c r="K181" s="6" t="s">
        <v>861</v>
      </c>
      <c r="L181" s="32">
        <v>17.43</v>
      </c>
      <c r="M181" s="31">
        <f t="shared" si="5"/>
        <v>17.43</v>
      </c>
      <c r="N181" s="42"/>
      <c r="O181" s="42"/>
    </row>
    <row r="182" spans="1:15" ht="15" customHeight="1">
      <c r="A182" s="14">
        <v>408020</v>
      </c>
      <c r="B182" s="7" t="s">
        <v>259</v>
      </c>
      <c r="C182" s="7">
        <v>603</v>
      </c>
      <c r="D182" s="7" t="s">
        <v>253</v>
      </c>
      <c r="E182" s="7">
        <v>2</v>
      </c>
      <c r="F182" s="18">
        <v>13.97</v>
      </c>
      <c r="G182" s="18">
        <v>0.95</v>
      </c>
      <c r="H182" s="7">
        <v>10</v>
      </c>
      <c r="I182" s="7">
        <v>60</v>
      </c>
      <c r="J182" s="15" t="s">
        <v>845</v>
      </c>
      <c r="K182" s="6" t="s">
        <v>862</v>
      </c>
      <c r="L182" s="32">
        <v>26.43</v>
      </c>
      <c r="M182" s="31">
        <f t="shared" si="5"/>
        <v>26.43</v>
      </c>
      <c r="N182" s="42"/>
      <c r="O182" s="42"/>
    </row>
    <row r="183" spans="1:15" ht="15" customHeight="1">
      <c r="A183" s="14">
        <v>409005</v>
      </c>
      <c r="B183" s="7" t="s">
        <v>261</v>
      </c>
      <c r="C183" s="7">
        <v>604</v>
      </c>
      <c r="D183" s="7" t="s">
        <v>260</v>
      </c>
      <c r="E183" s="8" t="s">
        <v>9</v>
      </c>
      <c r="F183" s="18">
        <v>16.010000000000002</v>
      </c>
      <c r="G183" s="18">
        <v>0.8</v>
      </c>
      <c r="H183" s="7">
        <v>50</v>
      </c>
      <c r="I183" s="7">
        <v>400</v>
      </c>
      <c r="J183" s="15" t="s">
        <v>846</v>
      </c>
      <c r="K183" s="6" t="s">
        <v>862</v>
      </c>
      <c r="L183" s="32">
        <v>4.79</v>
      </c>
      <c r="M183" s="31">
        <f t="shared" si="5"/>
        <v>4.79</v>
      </c>
      <c r="N183" s="42"/>
      <c r="O183" s="42"/>
    </row>
    <row r="184" spans="1:15" ht="15" customHeight="1">
      <c r="A184" s="14">
        <v>409007</v>
      </c>
      <c r="B184" s="7" t="s">
        <v>262</v>
      </c>
      <c r="C184" s="7">
        <v>605</v>
      </c>
      <c r="D184" s="7" t="s">
        <v>260</v>
      </c>
      <c r="E184" s="8" t="s">
        <v>11</v>
      </c>
      <c r="F184" s="18">
        <v>13.25</v>
      </c>
      <c r="G184" s="18">
        <v>0.8</v>
      </c>
      <c r="H184" s="7">
        <v>50</v>
      </c>
      <c r="I184" s="7">
        <v>200</v>
      </c>
      <c r="J184" s="15" t="s">
        <v>847</v>
      </c>
      <c r="K184" s="6" t="s">
        <v>862</v>
      </c>
      <c r="L184" s="32">
        <v>5.88</v>
      </c>
      <c r="M184" s="31">
        <f t="shared" si="5"/>
        <v>5.88</v>
      </c>
      <c r="N184" s="42"/>
      <c r="O184" s="42"/>
    </row>
    <row r="185" spans="1:15" ht="15" customHeight="1">
      <c r="A185" s="14">
        <v>409010</v>
      </c>
      <c r="B185" s="7" t="s">
        <v>263</v>
      </c>
      <c r="C185" s="7">
        <v>606</v>
      </c>
      <c r="D185" s="7" t="s">
        <v>260</v>
      </c>
      <c r="E185" s="7">
        <v>1</v>
      </c>
      <c r="F185" s="18">
        <v>8.4600000000000009</v>
      </c>
      <c r="G185" s="18">
        <v>0.65</v>
      </c>
      <c r="H185" s="7">
        <v>50</v>
      </c>
      <c r="I185" s="7">
        <v>300</v>
      </c>
      <c r="J185" s="15" t="s">
        <v>848</v>
      </c>
      <c r="K185" s="6" t="s">
        <v>862</v>
      </c>
      <c r="L185" s="32">
        <v>10.130000000000001</v>
      </c>
      <c r="M185" s="31">
        <f t="shared" si="5"/>
        <v>10.130000000000001</v>
      </c>
      <c r="N185" s="42"/>
      <c r="O185" s="42"/>
    </row>
    <row r="186" spans="1:15" ht="15" customHeight="1">
      <c r="A186" s="14">
        <v>409012</v>
      </c>
      <c r="B186" s="7" t="s">
        <v>264</v>
      </c>
      <c r="C186" s="7">
        <v>607</v>
      </c>
      <c r="D186" s="7" t="s">
        <v>260</v>
      </c>
      <c r="E186" s="9">
        <v>1.25</v>
      </c>
      <c r="F186" s="18">
        <v>11.85</v>
      </c>
      <c r="G186" s="18">
        <v>0.8</v>
      </c>
      <c r="H186" s="7">
        <v>25</v>
      </c>
      <c r="I186" s="7">
        <v>150</v>
      </c>
      <c r="J186" s="15" t="s">
        <v>849</v>
      </c>
      <c r="K186" s="6" t="s">
        <v>861</v>
      </c>
      <c r="L186" s="32">
        <v>12.13</v>
      </c>
      <c r="M186" s="31">
        <f t="shared" si="5"/>
        <v>12.13</v>
      </c>
      <c r="N186" s="42"/>
      <c r="O186" s="42"/>
    </row>
    <row r="187" spans="1:15" ht="15" customHeight="1">
      <c r="A187" s="14">
        <v>409015</v>
      </c>
      <c r="B187" s="7" t="s">
        <v>265</v>
      </c>
      <c r="C187" s="7">
        <v>608</v>
      </c>
      <c r="D187" s="7" t="s">
        <v>260</v>
      </c>
      <c r="E187" s="9">
        <v>1.5</v>
      </c>
      <c r="F187" s="18">
        <v>11.95</v>
      </c>
      <c r="G187" s="18">
        <v>0.95</v>
      </c>
      <c r="H187" s="7">
        <v>25</v>
      </c>
      <c r="I187" s="7">
        <v>100</v>
      </c>
      <c r="J187" s="15" t="s">
        <v>850</v>
      </c>
      <c r="K187" s="6" t="s">
        <v>862</v>
      </c>
      <c r="L187" s="32">
        <v>13.36</v>
      </c>
      <c r="M187" s="31">
        <f t="shared" si="5"/>
        <v>13.36</v>
      </c>
      <c r="N187" s="42"/>
      <c r="O187" s="42"/>
    </row>
    <row r="188" spans="1:15" ht="15" customHeight="1">
      <c r="A188" s="14">
        <v>409020</v>
      </c>
      <c r="B188" s="7" t="s">
        <v>266</v>
      </c>
      <c r="C188" s="7">
        <v>609</v>
      </c>
      <c r="D188" s="7" t="s">
        <v>260</v>
      </c>
      <c r="E188" s="7">
        <v>2</v>
      </c>
      <c r="F188" s="18">
        <v>9.94</v>
      </c>
      <c r="G188" s="18">
        <v>0.8</v>
      </c>
      <c r="H188" s="7">
        <v>10</v>
      </c>
      <c r="I188" s="7">
        <v>60</v>
      </c>
      <c r="J188" s="15" t="s">
        <v>851</v>
      </c>
      <c r="K188" s="6" t="s">
        <v>862</v>
      </c>
      <c r="L188" s="32">
        <v>25.74</v>
      </c>
      <c r="M188" s="31">
        <f t="shared" si="5"/>
        <v>25.74</v>
      </c>
      <c r="N188" s="42"/>
      <c r="O188" s="42"/>
    </row>
    <row r="189" spans="1:15" ht="15" customHeight="1">
      <c r="A189" s="14">
        <v>410005</v>
      </c>
      <c r="B189" s="7" t="s">
        <v>268</v>
      </c>
      <c r="C189" s="7">
        <v>610</v>
      </c>
      <c r="D189" s="7" t="s">
        <v>267</v>
      </c>
      <c r="E189" s="8" t="s">
        <v>9</v>
      </c>
      <c r="F189" s="18">
        <v>15.89</v>
      </c>
      <c r="G189" s="18">
        <v>0.8</v>
      </c>
      <c r="H189" s="7">
        <v>50</v>
      </c>
      <c r="I189" s="7">
        <v>400</v>
      </c>
      <c r="J189" s="15" t="s">
        <v>852</v>
      </c>
      <c r="K189" s="6" t="s">
        <v>862</v>
      </c>
      <c r="L189" s="32">
        <v>3.72</v>
      </c>
      <c r="M189" s="31">
        <f t="shared" si="5"/>
        <v>3.72</v>
      </c>
      <c r="N189" s="42"/>
      <c r="O189" s="42"/>
    </row>
    <row r="190" spans="1:15" ht="15" customHeight="1">
      <c r="A190" s="14">
        <v>410007</v>
      </c>
      <c r="B190" s="7" t="s">
        <v>269</v>
      </c>
      <c r="C190" s="7">
        <v>611</v>
      </c>
      <c r="D190" s="7" t="s">
        <v>267</v>
      </c>
      <c r="E190" s="8" t="s">
        <v>11</v>
      </c>
      <c r="F190" s="18">
        <v>13.05</v>
      </c>
      <c r="G190" s="18">
        <v>0.8</v>
      </c>
      <c r="H190" s="7">
        <v>50</v>
      </c>
      <c r="I190" s="7">
        <v>200</v>
      </c>
      <c r="J190" s="15" t="s">
        <v>853</v>
      </c>
      <c r="K190" s="6" t="s">
        <v>862</v>
      </c>
      <c r="L190" s="32">
        <v>4.34</v>
      </c>
      <c r="M190" s="31">
        <f t="shared" si="5"/>
        <v>4.34</v>
      </c>
      <c r="N190" s="42"/>
      <c r="O190" s="42"/>
    </row>
    <row r="191" spans="1:15" ht="15" customHeight="1">
      <c r="A191" s="14">
        <v>410010</v>
      </c>
      <c r="B191" s="7" t="s">
        <v>270</v>
      </c>
      <c r="C191" s="7">
        <v>612</v>
      </c>
      <c r="D191" s="7" t="s">
        <v>267</v>
      </c>
      <c r="E191" s="7">
        <v>1</v>
      </c>
      <c r="F191" s="18">
        <v>8.48</v>
      </c>
      <c r="G191" s="18">
        <v>0.65</v>
      </c>
      <c r="H191" s="7">
        <v>50</v>
      </c>
      <c r="I191" s="7">
        <v>300</v>
      </c>
      <c r="J191" s="15" t="s">
        <v>854</v>
      </c>
      <c r="K191" s="6" t="s">
        <v>862</v>
      </c>
      <c r="L191" s="32">
        <v>7.28</v>
      </c>
      <c r="M191" s="31">
        <f t="shared" si="5"/>
        <v>7.28</v>
      </c>
      <c r="N191" s="42"/>
      <c r="O191" s="42"/>
    </row>
    <row r="192" spans="1:15" ht="15" customHeight="1">
      <c r="A192" s="14">
        <v>410012</v>
      </c>
      <c r="B192" s="7" t="s">
        <v>271</v>
      </c>
      <c r="C192" s="7">
        <v>613</v>
      </c>
      <c r="D192" s="7" t="s">
        <v>267</v>
      </c>
      <c r="E192" s="9">
        <v>1.25</v>
      </c>
      <c r="F192" s="18">
        <v>12.9</v>
      </c>
      <c r="G192" s="18">
        <v>0.8</v>
      </c>
      <c r="H192" s="7">
        <v>25</v>
      </c>
      <c r="I192" s="7">
        <v>100</v>
      </c>
      <c r="J192" s="15" t="s">
        <v>855</v>
      </c>
      <c r="K192" s="6" t="s">
        <v>861</v>
      </c>
      <c r="L192" s="32">
        <v>10.130000000000001</v>
      </c>
      <c r="M192" s="31">
        <f t="shared" si="5"/>
        <v>10.130000000000001</v>
      </c>
      <c r="N192" s="42"/>
      <c r="O192" s="42"/>
    </row>
    <row r="193" spans="1:15" ht="15" customHeight="1">
      <c r="A193" s="14">
        <v>410015</v>
      </c>
      <c r="B193" s="7" t="s">
        <v>272</v>
      </c>
      <c r="C193" s="7">
        <v>614</v>
      </c>
      <c r="D193" s="7" t="s">
        <v>267</v>
      </c>
      <c r="E193" s="9">
        <v>1.5</v>
      </c>
      <c r="F193" s="18"/>
      <c r="G193" s="18"/>
      <c r="H193" s="7">
        <v>25</v>
      </c>
      <c r="I193" s="7">
        <v>100</v>
      </c>
      <c r="J193" s="15" t="s">
        <v>856</v>
      </c>
      <c r="K193" s="6" t="s">
        <v>861</v>
      </c>
      <c r="L193" s="32">
        <v>10.6</v>
      </c>
      <c r="M193" s="31">
        <f t="shared" si="5"/>
        <v>10.6</v>
      </c>
      <c r="N193" s="42"/>
      <c r="O193" s="42"/>
    </row>
    <row r="194" spans="1:15" ht="15" customHeight="1">
      <c r="A194" s="14">
        <v>410020</v>
      </c>
      <c r="B194" s="7" t="s">
        <v>273</v>
      </c>
      <c r="C194" s="7">
        <v>615</v>
      </c>
      <c r="D194" s="7" t="s">
        <v>267</v>
      </c>
      <c r="E194" s="7">
        <v>2</v>
      </c>
      <c r="F194" s="18"/>
      <c r="G194" s="18"/>
      <c r="H194" s="7">
        <v>10</v>
      </c>
      <c r="I194" s="7">
        <v>40</v>
      </c>
      <c r="J194" s="15" t="s">
        <v>857</v>
      </c>
      <c r="K194" s="6" t="s">
        <v>861</v>
      </c>
      <c r="L194" s="32">
        <v>26.03</v>
      </c>
      <c r="M194" s="31">
        <f t="shared" si="5"/>
        <v>26.03</v>
      </c>
      <c r="N194" s="42"/>
      <c r="O194" s="42"/>
    </row>
    <row r="195" spans="1:15" ht="15" customHeight="1">
      <c r="A195" s="14">
        <v>410101</v>
      </c>
      <c r="B195" s="7" t="s">
        <v>275</v>
      </c>
      <c r="C195" s="7" t="s">
        <v>631</v>
      </c>
      <c r="D195" s="7" t="s">
        <v>274</v>
      </c>
      <c r="E195" s="7" t="s">
        <v>227</v>
      </c>
      <c r="F195" s="18">
        <v>17.07</v>
      </c>
      <c r="G195" s="18">
        <v>0.8</v>
      </c>
      <c r="H195" s="7">
        <v>50</v>
      </c>
      <c r="I195" s="7">
        <v>300</v>
      </c>
      <c r="J195" s="15" t="s">
        <v>858</v>
      </c>
      <c r="K195" s="6" t="s">
        <v>861</v>
      </c>
      <c r="L195" s="32">
        <v>5.34</v>
      </c>
      <c r="M195" s="31">
        <f t="shared" si="5"/>
        <v>5.34</v>
      </c>
      <c r="N195" s="42"/>
      <c r="O195" s="42"/>
    </row>
    <row r="196" spans="1:15" ht="15" customHeight="1">
      <c r="A196" s="14">
        <v>410102</v>
      </c>
      <c r="B196" s="7" t="s">
        <v>276</v>
      </c>
      <c r="C196" s="7" t="s">
        <v>631</v>
      </c>
      <c r="D196" s="7" t="s">
        <v>274</v>
      </c>
      <c r="E196" s="7" t="s">
        <v>277</v>
      </c>
      <c r="F196" s="18">
        <v>15.67</v>
      </c>
      <c r="G196" s="18">
        <v>0.8</v>
      </c>
      <c r="H196" s="7">
        <v>50</v>
      </c>
      <c r="I196" s="7">
        <v>200</v>
      </c>
      <c r="J196" s="15" t="s">
        <v>859</v>
      </c>
      <c r="K196" s="6" t="s">
        <v>861</v>
      </c>
      <c r="L196" s="32">
        <v>8.98</v>
      </c>
      <c r="M196" s="31">
        <f t="shared" si="5"/>
        <v>8.98</v>
      </c>
      <c r="N196" s="42"/>
      <c r="O196" s="42"/>
    </row>
    <row r="197" spans="1:15" ht="15" customHeight="1">
      <c r="A197" s="14" t="s">
        <v>279</v>
      </c>
      <c r="B197" s="7" t="s">
        <v>280</v>
      </c>
      <c r="C197" s="7">
        <v>616</v>
      </c>
      <c r="D197" s="7" t="s">
        <v>278</v>
      </c>
      <c r="E197" s="8" t="s">
        <v>9</v>
      </c>
      <c r="F197" s="18">
        <v>16</v>
      </c>
      <c r="G197" s="18">
        <v>0.65</v>
      </c>
      <c r="H197" s="7">
        <v>10</v>
      </c>
      <c r="I197" s="7">
        <v>250</v>
      </c>
      <c r="J197" s="15" t="s">
        <v>631</v>
      </c>
      <c r="K197" s="6" t="s">
        <v>862</v>
      </c>
      <c r="L197" s="32" t="s">
        <v>281</v>
      </c>
      <c r="M197" s="31" t="s">
        <v>281</v>
      </c>
      <c r="N197" s="42"/>
      <c r="O197" s="42"/>
    </row>
    <row r="198" spans="1:15" ht="15" customHeight="1">
      <c r="A198" s="14" t="s">
        <v>279</v>
      </c>
      <c r="B198" s="7" t="s">
        <v>282</v>
      </c>
      <c r="C198" s="7">
        <v>617</v>
      </c>
      <c r="D198" s="7" t="s">
        <v>278</v>
      </c>
      <c r="E198" s="8" t="s">
        <v>11</v>
      </c>
      <c r="F198" s="18"/>
      <c r="G198" s="18"/>
      <c r="H198" s="7">
        <v>10</v>
      </c>
      <c r="I198" s="7">
        <v>200</v>
      </c>
      <c r="J198" s="15" t="s">
        <v>631</v>
      </c>
      <c r="K198" s="6" t="s">
        <v>862</v>
      </c>
      <c r="L198" s="32" t="s">
        <v>281</v>
      </c>
      <c r="M198" s="31" t="s">
        <v>281</v>
      </c>
      <c r="N198" s="42"/>
      <c r="O198" s="42"/>
    </row>
    <row r="199" spans="1:15" ht="15" customHeight="1">
      <c r="A199" s="14">
        <v>412005</v>
      </c>
      <c r="B199" s="7" t="s">
        <v>284</v>
      </c>
      <c r="C199" s="7">
        <v>620</v>
      </c>
      <c r="D199" s="7" t="s">
        <v>283</v>
      </c>
      <c r="E199" s="7" t="s">
        <v>285</v>
      </c>
      <c r="F199" s="18">
        <v>11.19</v>
      </c>
      <c r="G199" s="18">
        <v>0.5</v>
      </c>
      <c r="H199" s="7">
        <v>50</v>
      </c>
      <c r="I199" s="7">
        <v>400</v>
      </c>
      <c r="J199" s="15" t="s">
        <v>863</v>
      </c>
      <c r="K199" s="6" t="s">
        <v>862</v>
      </c>
      <c r="L199" s="32">
        <v>4.97</v>
      </c>
      <c r="M199" s="31">
        <f t="shared" ref="M199:M230" si="6">L199*$M$2</f>
        <v>4.97</v>
      </c>
      <c r="N199" s="42"/>
      <c r="O199" s="42"/>
    </row>
    <row r="200" spans="1:15" ht="15" customHeight="1">
      <c r="A200" s="14">
        <v>412007</v>
      </c>
      <c r="B200" s="7" t="s">
        <v>286</v>
      </c>
      <c r="C200" s="7">
        <v>621</v>
      </c>
      <c r="D200" s="7" t="s">
        <v>283</v>
      </c>
      <c r="E200" s="7" t="s">
        <v>287</v>
      </c>
      <c r="F200" s="18">
        <v>16.5</v>
      </c>
      <c r="G200" s="18">
        <v>0.8</v>
      </c>
      <c r="H200" s="7">
        <v>50</v>
      </c>
      <c r="I200" s="7">
        <v>300</v>
      </c>
      <c r="J200" s="15" t="s">
        <v>864</v>
      </c>
      <c r="K200" s="6" t="s">
        <v>862</v>
      </c>
      <c r="L200" s="32">
        <v>6.04</v>
      </c>
      <c r="M200" s="31">
        <f t="shared" si="6"/>
        <v>6.04</v>
      </c>
      <c r="N200" s="42"/>
      <c r="O200" s="42"/>
    </row>
    <row r="201" spans="1:15" ht="15" customHeight="1">
      <c r="A201" s="14">
        <v>412010</v>
      </c>
      <c r="B201" s="7" t="s">
        <v>288</v>
      </c>
      <c r="C201" s="7">
        <v>622</v>
      </c>
      <c r="D201" s="7" t="s">
        <v>283</v>
      </c>
      <c r="E201" s="7" t="s">
        <v>289</v>
      </c>
      <c r="F201" s="18">
        <v>13.71</v>
      </c>
      <c r="G201" s="18">
        <v>0.65</v>
      </c>
      <c r="H201" s="7">
        <v>50</v>
      </c>
      <c r="I201" s="7">
        <v>300</v>
      </c>
      <c r="J201" s="15" t="s">
        <v>865</v>
      </c>
      <c r="K201" s="6" t="s">
        <v>862</v>
      </c>
      <c r="L201" s="32">
        <v>10.41</v>
      </c>
      <c r="M201" s="31">
        <f t="shared" si="6"/>
        <v>10.41</v>
      </c>
      <c r="N201" s="42"/>
      <c r="O201" s="42"/>
    </row>
    <row r="202" spans="1:15" ht="15" customHeight="1">
      <c r="A202" s="14">
        <v>412012</v>
      </c>
      <c r="B202" s="7" t="s">
        <v>290</v>
      </c>
      <c r="C202" s="7">
        <v>623</v>
      </c>
      <c r="D202" s="7" t="s">
        <v>283</v>
      </c>
      <c r="E202" s="7" t="s">
        <v>291</v>
      </c>
      <c r="F202" s="18">
        <v>18.079999999999998</v>
      </c>
      <c r="G202" s="18">
        <v>0.8</v>
      </c>
      <c r="H202" s="7">
        <v>25</v>
      </c>
      <c r="I202" s="7">
        <v>100</v>
      </c>
      <c r="J202" s="15" t="s">
        <v>866</v>
      </c>
      <c r="K202" s="6" t="s">
        <v>861</v>
      </c>
      <c r="L202" s="32">
        <v>12.91</v>
      </c>
      <c r="M202" s="31">
        <f t="shared" si="6"/>
        <v>12.91</v>
      </c>
      <c r="N202" s="42"/>
      <c r="O202" s="42"/>
    </row>
    <row r="203" spans="1:15" ht="15" customHeight="1">
      <c r="A203" s="14">
        <v>412015</v>
      </c>
      <c r="B203" s="7" t="s">
        <v>292</v>
      </c>
      <c r="C203" s="7">
        <v>624</v>
      </c>
      <c r="D203" s="7" t="s">
        <v>283</v>
      </c>
      <c r="E203" s="7" t="s">
        <v>293</v>
      </c>
      <c r="F203" s="18">
        <v>11.65</v>
      </c>
      <c r="G203" s="18">
        <v>0.65</v>
      </c>
      <c r="H203" s="7">
        <v>25</v>
      </c>
      <c r="I203" s="7">
        <v>150</v>
      </c>
      <c r="J203" s="15" t="s">
        <v>867</v>
      </c>
      <c r="K203" s="6" t="s">
        <v>862</v>
      </c>
      <c r="L203" s="32">
        <v>14.02</v>
      </c>
      <c r="M203" s="31">
        <f t="shared" si="6"/>
        <v>14.02</v>
      </c>
      <c r="N203" s="42"/>
      <c r="O203" s="42"/>
    </row>
    <row r="204" spans="1:15" ht="15" customHeight="1">
      <c r="A204" s="14">
        <v>412020</v>
      </c>
      <c r="B204" s="7" t="s">
        <v>294</v>
      </c>
      <c r="C204" s="7">
        <v>625</v>
      </c>
      <c r="D204" s="7" t="s">
        <v>283</v>
      </c>
      <c r="E204" s="7" t="s">
        <v>295</v>
      </c>
      <c r="F204" s="18">
        <v>13.93</v>
      </c>
      <c r="G204" s="18">
        <v>0.95</v>
      </c>
      <c r="H204" s="7">
        <v>10</v>
      </c>
      <c r="I204" s="7">
        <v>40</v>
      </c>
      <c r="J204" s="15" t="s">
        <v>868</v>
      </c>
      <c r="K204" s="6" t="s">
        <v>861</v>
      </c>
      <c r="L204" s="32">
        <v>26.67</v>
      </c>
      <c r="M204" s="31">
        <f t="shared" si="6"/>
        <v>26.67</v>
      </c>
      <c r="N204" s="42"/>
      <c r="O204" s="42"/>
    </row>
    <row r="205" spans="1:15" ht="15" customHeight="1">
      <c r="A205" s="14">
        <v>413005</v>
      </c>
      <c r="B205" s="7" t="s">
        <v>297</v>
      </c>
      <c r="C205" s="7">
        <v>630</v>
      </c>
      <c r="D205" s="7" t="s">
        <v>296</v>
      </c>
      <c r="E205" s="8" t="s">
        <v>9</v>
      </c>
      <c r="F205" s="18">
        <v>9.4499999999999993</v>
      </c>
      <c r="G205" s="18">
        <v>0.65</v>
      </c>
      <c r="H205" s="7">
        <v>50</v>
      </c>
      <c r="I205" s="7">
        <v>300</v>
      </c>
      <c r="J205" s="15" t="s">
        <v>869</v>
      </c>
      <c r="K205" s="6" t="s">
        <v>861</v>
      </c>
      <c r="L205" s="32">
        <v>9.1999999999999993</v>
      </c>
      <c r="M205" s="31">
        <f t="shared" si="6"/>
        <v>9.1999999999999993</v>
      </c>
      <c r="N205" s="42"/>
      <c r="O205" s="42"/>
    </row>
    <row r="206" spans="1:15" ht="15" customHeight="1">
      <c r="A206" s="14">
        <v>414005</v>
      </c>
      <c r="B206" s="7" t="s">
        <v>299</v>
      </c>
      <c r="C206" s="7">
        <v>631</v>
      </c>
      <c r="D206" s="7" t="s">
        <v>298</v>
      </c>
      <c r="E206" s="8" t="s">
        <v>9</v>
      </c>
      <c r="F206" s="18">
        <v>10.3</v>
      </c>
      <c r="G206" s="18">
        <v>0.65</v>
      </c>
      <c r="H206" s="7">
        <v>50</v>
      </c>
      <c r="I206" s="7">
        <v>300</v>
      </c>
      <c r="J206" s="15" t="s">
        <v>870</v>
      </c>
      <c r="K206" s="6" t="s">
        <v>862</v>
      </c>
      <c r="L206" s="32">
        <v>8.9499999999999993</v>
      </c>
      <c r="M206" s="31">
        <f t="shared" si="6"/>
        <v>8.9499999999999993</v>
      </c>
      <c r="N206" s="42"/>
      <c r="O206" s="42"/>
    </row>
    <row r="207" spans="1:15" ht="15" customHeight="1">
      <c r="A207" s="14">
        <v>414007</v>
      </c>
      <c r="B207" s="7" t="s">
        <v>300</v>
      </c>
      <c r="C207" s="7" t="s">
        <v>631</v>
      </c>
      <c r="D207" s="7" t="s">
        <v>298</v>
      </c>
      <c r="E207" s="8" t="s">
        <v>11</v>
      </c>
      <c r="F207" s="18">
        <v>12.53</v>
      </c>
      <c r="G207" s="18">
        <v>0.8</v>
      </c>
      <c r="H207" s="7">
        <v>50</v>
      </c>
      <c r="I207" s="7">
        <v>300</v>
      </c>
      <c r="J207" s="15" t="s">
        <v>871</v>
      </c>
      <c r="K207" s="6" t="s">
        <v>861</v>
      </c>
      <c r="L207" s="32">
        <v>9.6300000000000008</v>
      </c>
      <c r="M207" s="31">
        <f t="shared" si="6"/>
        <v>9.6300000000000008</v>
      </c>
      <c r="N207" s="42"/>
      <c r="O207" s="42"/>
    </row>
    <row r="208" spans="1:15" ht="15" customHeight="1">
      <c r="A208" s="14">
        <v>414101</v>
      </c>
      <c r="B208" s="7" t="s">
        <v>301</v>
      </c>
      <c r="C208" s="7">
        <v>632</v>
      </c>
      <c r="D208" s="7" t="s">
        <v>298</v>
      </c>
      <c r="E208" s="7" t="s">
        <v>32</v>
      </c>
      <c r="F208" s="18">
        <v>12.6</v>
      </c>
      <c r="G208" s="18">
        <v>0.8</v>
      </c>
      <c r="H208" s="7">
        <v>50</v>
      </c>
      <c r="I208" s="7">
        <v>200</v>
      </c>
      <c r="J208" s="15" t="s">
        <v>872</v>
      </c>
      <c r="K208" s="6" t="s">
        <v>862</v>
      </c>
      <c r="L208" s="32">
        <v>11.54</v>
      </c>
      <c r="M208" s="31">
        <f t="shared" si="6"/>
        <v>11.54</v>
      </c>
      <c r="N208" s="42"/>
      <c r="O208" s="42"/>
    </row>
    <row r="209" spans="1:15" ht="15" customHeight="1">
      <c r="A209" s="14">
        <v>414130</v>
      </c>
      <c r="B209" s="7" t="s">
        <v>302</v>
      </c>
      <c r="C209" s="7">
        <v>633</v>
      </c>
      <c r="D209" s="7" t="s">
        <v>298</v>
      </c>
      <c r="E209" s="7" t="s">
        <v>44</v>
      </c>
      <c r="F209" s="18">
        <v>9.6</v>
      </c>
      <c r="G209" s="18">
        <v>0.65</v>
      </c>
      <c r="H209" s="7">
        <v>50</v>
      </c>
      <c r="I209" s="7">
        <v>200</v>
      </c>
      <c r="J209" s="15" t="s">
        <v>873</v>
      </c>
      <c r="K209" s="6" t="s">
        <v>861</v>
      </c>
      <c r="L209" s="32">
        <v>15.19</v>
      </c>
      <c r="M209" s="31">
        <f t="shared" si="6"/>
        <v>15.19</v>
      </c>
      <c r="N209" s="42"/>
      <c r="O209" s="42"/>
    </row>
    <row r="210" spans="1:15" ht="15" customHeight="1">
      <c r="A210" s="14">
        <v>417005</v>
      </c>
      <c r="B210" s="7" t="s">
        <v>304</v>
      </c>
      <c r="C210" s="7">
        <v>634</v>
      </c>
      <c r="D210" s="7" t="s">
        <v>303</v>
      </c>
      <c r="E210" s="8" t="s">
        <v>9</v>
      </c>
      <c r="F210" s="18">
        <v>13.28</v>
      </c>
      <c r="G210" s="18">
        <v>0.8</v>
      </c>
      <c r="H210" s="7">
        <v>50</v>
      </c>
      <c r="I210" s="7">
        <v>400</v>
      </c>
      <c r="J210" s="15" t="s">
        <v>874</v>
      </c>
      <c r="K210" s="6" t="s">
        <v>862</v>
      </c>
      <c r="L210" s="32">
        <v>2.81</v>
      </c>
      <c r="M210" s="31">
        <f t="shared" si="6"/>
        <v>2.81</v>
      </c>
      <c r="N210" s="42"/>
      <c r="O210" s="42"/>
    </row>
    <row r="211" spans="1:15" ht="15" customHeight="1">
      <c r="A211" s="14">
        <v>417007</v>
      </c>
      <c r="B211" s="7" t="s">
        <v>305</v>
      </c>
      <c r="C211" s="7">
        <v>635</v>
      </c>
      <c r="D211" s="7" t="s">
        <v>303</v>
      </c>
      <c r="E211" s="8" t="s">
        <v>11</v>
      </c>
      <c r="F211" s="18">
        <v>9.07</v>
      </c>
      <c r="G211" s="18">
        <v>0.65</v>
      </c>
      <c r="H211" s="7">
        <v>50</v>
      </c>
      <c r="I211" s="7">
        <v>200</v>
      </c>
      <c r="J211" s="15" t="s">
        <v>875</v>
      </c>
      <c r="K211" s="6" t="s">
        <v>862</v>
      </c>
      <c r="L211" s="32">
        <v>4.34</v>
      </c>
      <c r="M211" s="31">
        <f t="shared" si="6"/>
        <v>4.34</v>
      </c>
      <c r="N211" s="42"/>
      <c r="O211" s="42"/>
    </row>
    <row r="212" spans="1:15" ht="15" customHeight="1">
      <c r="A212" s="14">
        <v>417010</v>
      </c>
      <c r="B212" s="7" t="s">
        <v>306</v>
      </c>
      <c r="C212" s="7">
        <v>636</v>
      </c>
      <c r="D212" s="7" t="s">
        <v>303</v>
      </c>
      <c r="E212" s="7">
        <v>1</v>
      </c>
      <c r="F212" s="18"/>
      <c r="G212" s="18"/>
      <c r="H212" s="7">
        <v>50</v>
      </c>
      <c r="I212" s="7">
        <v>300</v>
      </c>
      <c r="J212" s="15" t="s">
        <v>876</v>
      </c>
      <c r="K212" s="6" t="s">
        <v>862</v>
      </c>
      <c r="L212" s="32">
        <v>5.22</v>
      </c>
      <c r="M212" s="31">
        <f t="shared" si="6"/>
        <v>5.22</v>
      </c>
      <c r="N212" s="42"/>
      <c r="O212" s="42"/>
    </row>
    <row r="213" spans="1:15" ht="15" customHeight="1">
      <c r="A213" s="14">
        <v>417012</v>
      </c>
      <c r="B213" s="7" t="s">
        <v>307</v>
      </c>
      <c r="C213" s="7">
        <v>637</v>
      </c>
      <c r="D213" s="7" t="s">
        <v>303</v>
      </c>
      <c r="E213" s="9">
        <v>1.25</v>
      </c>
      <c r="F213" s="18">
        <v>10.84</v>
      </c>
      <c r="G213" s="18">
        <v>0.8</v>
      </c>
      <c r="H213" s="7">
        <v>25</v>
      </c>
      <c r="I213" s="7">
        <v>150</v>
      </c>
      <c r="J213" s="15" t="s">
        <v>877</v>
      </c>
      <c r="K213" s="6" t="s">
        <v>862</v>
      </c>
      <c r="L213" s="32">
        <v>7.28</v>
      </c>
      <c r="M213" s="31">
        <f t="shared" si="6"/>
        <v>7.28</v>
      </c>
      <c r="N213" s="42"/>
      <c r="O213" s="42"/>
    </row>
    <row r="214" spans="1:15" ht="15" customHeight="1">
      <c r="A214" s="14">
        <v>417015</v>
      </c>
      <c r="B214" s="7" t="s">
        <v>308</v>
      </c>
      <c r="C214" s="7">
        <v>638</v>
      </c>
      <c r="D214" s="7" t="s">
        <v>303</v>
      </c>
      <c r="E214" s="9">
        <v>1.5</v>
      </c>
      <c r="F214" s="18">
        <v>12.05</v>
      </c>
      <c r="G214" s="18">
        <v>0.95</v>
      </c>
      <c r="H214" s="7">
        <v>25</v>
      </c>
      <c r="I214" s="7">
        <v>100</v>
      </c>
      <c r="J214" s="15" t="s">
        <v>878</v>
      </c>
      <c r="K214" s="6" t="s">
        <v>862</v>
      </c>
      <c r="L214" s="32">
        <v>9.11</v>
      </c>
      <c r="M214" s="31">
        <f t="shared" si="6"/>
        <v>9.11</v>
      </c>
      <c r="N214" s="42"/>
      <c r="O214" s="42"/>
    </row>
    <row r="215" spans="1:15" ht="15" customHeight="1">
      <c r="A215" s="14">
        <v>417020</v>
      </c>
      <c r="B215" s="7" t="s">
        <v>309</v>
      </c>
      <c r="C215" s="7">
        <v>639</v>
      </c>
      <c r="D215" s="7" t="s">
        <v>303</v>
      </c>
      <c r="E215" s="7">
        <v>2</v>
      </c>
      <c r="F215" s="18">
        <v>9.7899999999999991</v>
      </c>
      <c r="G215" s="18">
        <v>0.8</v>
      </c>
      <c r="H215" s="7">
        <v>25</v>
      </c>
      <c r="I215" s="7">
        <v>100</v>
      </c>
      <c r="J215" s="15" t="s">
        <v>879</v>
      </c>
      <c r="K215" s="6" t="s">
        <v>862</v>
      </c>
      <c r="L215" s="32">
        <v>11.88</v>
      </c>
      <c r="M215" s="31">
        <f t="shared" si="6"/>
        <v>11.88</v>
      </c>
      <c r="N215" s="42"/>
      <c r="O215" s="42"/>
    </row>
    <row r="216" spans="1:15" ht="15" customHeight="1">
      <c r="A216" s="14">
        <v>417025</v>
      </c>
      <c r="B216" s="7" t="s">
        <v>310</v>
      </c>
      <c r="C216" s="7">
        <v>640</v>
      </c>
      <c r="D216" s="7" t="s">
        <v>303</v>
      </c>
      <c r="E216" s="9">
        <v>2.5</v>
      </c>
      <c r="F216" s="18">
        <v>8.86</v>
      </c>
      <c r="G216" s="18">
        <v>0.8</v>
      </c>
      <c r="H216" s="7">
        <v>10</v>
      </c>
      <c r="I216" s="7">
        <v>40</v>
      </c>
      <c r="J216" s="15" t="s">
        <v>880</v>
      </c>
      <c r="K216" s="6" t="s">
        <v>862</v>
      </c>
      <c r="L216" s="32">
        <v>30.84</v>
      </c>
      <c r="M216" s="31">
        <f t="shared" si="6"/>
        <v>30.84</v>
      </c>
      <c r="N216" s="42"/>
      <c r="O216" s="42"/>
    </row>
    <row r="217" spans="1:15" ht="15" customHeight="1">
      <c r="A217" s="14">
        <v>417030</v>
      </c>
      <c r="B217" s="7" t="s">
        <v>311</v>
      </c>
      <c r="C217" s="7">
        <v>641</v>
      </c>
      <c r="D217" s="7" t="s">
        <v>303</v>
      </c>
      <c r="E217" s="7">
        <v>3</v>
      </c>
      <c r="F217" s="18"/>
      <c r="G217" s="18"/>
      <c r="H217" s="7">
        <v>15</v>
      </c>
      <c r="I217" s="7">
        <v>15</v>
      </c>
      <c r="J217" s="15" t="s">
        <v>881</v>
      </c>
      <c r="K217" s="6" t="s">
        <v>862</v>
      </c>
      <c r="L217" s="32">
        <v>47.83</v>
      </c>
      <c r="M217" s="31">
        <f t="shared" si="6"/>
        <v>47.83</v>
      </c>
      <c r="N217" s="42"/>
      <c r="O217" s="42"/>
    </row>
    <row r="218" spans="1:15" ht="15" customHeight="1">
      <c r="A218" s="14">
        <v>417040</v>
      </c>
      <c r="B218" s="7" t="s">
        <v>312</v>
      </c>
      <c r="C218" s="7">
        <v>642</v>
      </c>
      <c r="D218" s="7" t="s">
        <v>303</v>
      </c>
      <c r="E218" s="7">
        <v>4</v>
      </c>
      <c r="F218" s="18"/>
      <c r="G218" s="18"/>
      <c r="H218" s="7">
        <v>4</v>
      </c>
      <c r="I218" s="7">
        <v>16</v>
      </c>
      <c r="J218" s="15" t="s">
        <v>882</v>
      </c>
      <c r="K218" s="6" t="s">
        <v>862</v>
      </c>
      <c r="L218" s="32">
        <v>85.75</v>
      </c>
      <c r="M218" s="31">
        <f t="shared" si="6"/>
        <v>85.75</v>
      </c>
      <c r="N218" s="42"/>
      <c r="O218" s="42"/>
    </row>
    <row r="219" spans="1:15" ht="15" customHeight="1">
      <c r="A219" s="14">
        <v>417050</v>
      </c>
      <c r="B219" s="7" t="s">
        <v>313</v>
      </c>
      <c r="C219" s="7">
        <v>643</v>
      </c>
      <c r="D219" s="7" t="s">
        <v>303</v>
      </c>
      <c r="E219" s="7">
        <v>5</v>
      </c>
      <c r="F219" s="18">
        <v>7.16</v>
      </c>
      <c r="G219" s="18">
        <v>0.95</v>
      </c>
      <c r="H219" s="7">
        <v>10</v>
      </c>
      <c r="I219" s="7">
        <v>10</v>
      </c>
      <c r="J219" s="15" t="s">
        <v>883</v>
      </c>
      <c r="K219" s="6" t="s">
        <v>861</v>
      </c>
      <c r="L219" s="32">
        <v>170.06</v>
      </c>
      <c r="M219" s="31">
        <f t="shared" si="6"/>
        <v>170.06</v>
      </c>
      <c r="N219" s="42"/>
      <c r="O219" s="42"/>
    </row>
    <row r="220" spans="1:15" ht="15" customHeight="1">
      <c r="A220" s="14">
        <v>417060</v>
      </c>
      <c r="B220" s="7" t="s">
        <v>314</v>
      </c>
      <c r="C220" s="7">
        <v>644</v>
      </c>
      <c r="D220" s="7" t="s">
        <v>303</v>
      </c>
      <c r="E220" s="7">
        <v>6</v>
      </c>
      <c r="F220" s="18">
        <v>9.16</v>
      </c>
      <c r="G220" s="18">
        <v>1.41</v>
      </c>
      <c r="H220" s="7">
        <v>5</v>
      </c>
      <c r="I220" s="7">
        <v>5</v>
      </c>
      <c r="J220" s="15" t="s">
        <v>884</v>
      </c>
      <c r="K220" s="6" t="s">
        <v>862</v>
      </c>
      <c r="L220" s="32">
        <v>211.83</v>
      </c>
      <c r="M220" s="31">
        <f t="shared" si="6"/>
        <v>211.83</v>
      </c>
      <c r="N220" s="42"/>
      <c r="O220" s="42"/>
    </row>
    <row r="221" spans="1:15" ht="15" customHeight="1">
      <c r="A221" s="14">
        <v>417080</v>
      </c>
      <c r="B221" s="7" t="s">
        <v>315</v>
      </c>
      <c r="C221" s="7">
        <v>645</v>
      </c>
      <c r="D221" s="7" t="s">
        <v>303</v>
      </c>
      <c r="E221" s="7">
        <v>8</v>
      </c>
      <c r="F221" s="18">
        <v>18.8</v>
      </c>
      <c r="G221" s="18">
        <v>2.77</v>
      </c>
      <c r="H221" s="7">
        <v>6</v>
      </c>
      <c r="I221" s="7">
        <v>6</v>
      </c>
      <c r="J221" s="15" t="s">
        <v>885</v>
      </c>
      <c r="K221" s="6" t="s">
        <v>861</v>
      </c>
      <c r="L221" s="32">
        <v>509.4</v>
      </c>
      <c r="M221" s="31">
        <f t="shared" si="6"/>
        <v>509.4</v>
      </c>
      <c r="N221" s="42"/>
      <c r="O221" s="42"/>
    </row>
    <row r="222" spans="1:15" ht="15" customHeight="1">
      <c r="A222" s="14">
        <v>417100</v>
      </c>
      <c r="B222" s="7" t="s">
        <v>316</v>
      </c>
      <c r="C222" s="7">
        <v>646</v>
      </c>
      <c r="D222" s="7" t="s">
        <v>303</v>
      </c>
      <c r="E222" s="7">
        <v>10</v>
      </c>
      <c r="F222" s="18">
        <v>14.19</v>
      </c>
      <c r="G222" s="18">
        <v>2.65</v>
      </c>
      <c r="H222" s="7">
        <v>0</v>
      </c>
      <c r="I222" s="7">
        <v>0</v>
      </c>
      <c r="J222" s="15" t="s">
        <v>886</v>
      </c>
      <c r="K222" s="6" t="s">
        <v>861</v>
      </c>
      <c r="L222" s="32">
        <v>1326.03</v>
      </c>
      <c r="M222" s="31">
        <f t="shared" si="6"/>
        <v>1326.03</v>
      </c>
      <c r="N222" s="42"/>
      <c r="O222" s="42"/>
    </row>
    <row r="223" spans="1:15" ht="15" customHeight="1">
      <c r="A223" s="14">
        <v>420005</v>
      </c>
      <c r="B223" s="7" t="s">
        <v>318</v>
      </c>
      <c r="C223" s="7">
        <v>653</v>
      </c>
      <c r="D223" s="7" t="s">
        <v>317</v>
      </c>
      <c r="E223" s="8" t="s">
        <v>9</v>
      </c>
      <c r="F223" s="18">
        <v>10.15</v>
      </c>
      <c r="G223" s="18">
        <v>0.8</v>
      </c>
      <c r="H223" s="7">
        <v>50</v>
      </c>
      <c r="I223" s="7">
        <v>200</v>
      </c>
      <c r="J223" s="15" t="s">
        <v>887</v>
      </c>
      <c r="K223" s="6" t="s">
        <v>862</v>
      </c>
      <c r="L223" s="32">
        <v>6.48</v>
      </c>
      <c r="M223" s="31">
        <f t="shared" si="6"/>
        <v>6.48</v>
      </c>
      <c r="N223" s="42"/>
      <c r="O223" s="42"/>
    </row>
    <row r="224" spans="1:15" ht="15" customHeight="1">
      <c r="A224" s="14">
        <v>420007</v>
      </c>
      <c r="B224" s="7" t="s">
        <v>319</v>
      </c>
      <c r="C224" s="7">
        <v>654</v>
      </c>
      <c r="D224" s="7" t="s">
        <v>317</v>
      </c>
      <c r="E224" s="8" t="s">
        <v>11</v>
      </c>
      <c r="F224" s="18">
        <v>7.5</v>
      </c>
      <c r="G224" s="18">
        <v>0.65</v>
      </c>
      <c r="H224" s="7">
        <v>50</v>
      </c>
      <c r="I224" s="7">
        <v>200</v>
      </c>
      <c r="J224" s="15" t="s">
        <v>888</v>
      </c>
      <c r="K224" s="6" t="s">
        <v>862</v>
      </c>
      <c r="L224" s="32">
        <v>10.75</v>
      </c>
      <c r="M224" s="31">
        <f t="shared" si="6"/>
        <v>10.75</v>
      </c>
      <c r="N224" s="42"/>
      <c r="O224" s="42"/>
    </row>
    <row r="225" spans="1:15" ht="15" customHeight="1">
      <c r="A225" s="14">
        <v>420010</v>
      </c>
      <c r="B225" s="7" t="s">
        <v>320</v>
      </c>
      <c r="C225" s="7">
        <v>655</v>
      </c>
      <c r="D225" s="7" t="s">
        <v>317</v>
      </c>
      <c r="E225" s="7">
        <v>1</v>
      </c>
      <c r="F225" s="18">
        <v>6.23</v>
      </c>
      <c r="G225" s="18">
        <v>0.5</v>
      </c>
      <c r="H225" s="7">
        <v>25</v>
      </c>
      <c r="I225" s="7">
        <v>100</v>
      </c>
      <c r="J225" s="15" t="s">
        <v>889</v>
      </c>
      <c r="K225" s="6" t="s">
        <v>862</v>
      </c>
      <c r="L225" s="32">
        <v>13.36</v>
      </c>
      <c r="M225" s="31">
        <f t="shared" si="6"/>
        <v>13.36</v>
      </c>
      <c r="N225" s="42"/>
      <c r="O225" s="42"/>
    </row>
    <row r="226" spans="1:15" ht="15" customHeight="1">
      <c r="A226" s="14">
        <v>420012</v>
      </c>
      <c r="B226" s="7" t="s">
        <v>321</v>
      </c>
      <c r="C226" s="7">
        <v>656</v>
      </c>
      <c r="D226" s="7" t="s">
        <v>317</v>
      </c>
      <c r="E226" s="9">
        <v>1.25</v>
      </c>
      <c r="F226" s="18">
        <v>9.44</v>
      </c>
      <c r="G226" s="18">
        <v>0.8</v>
      </c>
      <c r="H226" s="7">
        <v>50</v>
      </c>
      <c r="I226" s="7">
        <v>50</v>
      </c>
      <c r="J226" s="15" t="s">
        <v>890</v>
      </c>
      <c r="K226" s="6" t="s">
        <v>862</v>
      </c>
      <c r="L226" s="32">
        <v>17.64</v>
      </c>
      <c r="M226" s="31">
        <f t="shared" si="6"/>
        <v>17.64</v>
      </c>
      <c r="N226" s="42"/>
      <c r="O226" s="42"/>
    </row>
    <row r="227" spans="1:15">
      <c r="A227" s="14">
        <v>420015</v>
      </c>
      <c r="B227" s="7" t="s">
        <v>322</v>
      </c>
      <c r="C227" s="7">
        <v>657</v>
      </c>
      <c r="D227" s="7" t="s">
        <v>317</v>
      </c>
      <c r="E227" s="9">
        <v>1.5</v>
      </c>
      <c r="F227" s="18"/>
      <c r="G227" s="18"/>
      <c r="H227" s="7">
        <v>25</v>
      </c>
      <c r="I227" s="7">
        <v>25</v>
      </c>
      <c r="J227" s="15" t="s">
        <v>891</v>
      </c>
      <c r="K227" s="6" t="s">
        <v>862</v>
      </c>
      <c r="L227" s="32">
        <v>20.04</v>
      </c>
      <c r="M227" s="31">
        <f t="shared" si="6"/>
        <v>20.04</v>
      </c>
      <c r="N227" s="42"/>
      <c r="O227" s="42"/>
    </row>
    <row r="228" spans="1:15" ht="15" customHeight="1">
      <c r="A228" s="14">
        <v>420020</v>
      </c>
      <c r="B228" s="7" t="s">
        <v>323</v>
      </c>
      <c r="C228" s="7">
        <v>658</v>
      </c>
      <c r="D228" s="7" t="s">
        <v>317</v>
      </c>
      <c r="E228" s="7">
        <v>2</v>
      </c>
      <c r="F228" s="18">
        <v>6.92</v>
      </c>
      <c r="G228" s="18">
        <v>0.8</v>
      </c>
      <c r="H228" s="7">
        <v>8</v>
      </c>
      <c r="I228" s="7">
        <v>32</v>
      </c>
      <c r="J228" s="15" t="s">
        <v>892</v>
      </c>
      <c r="K228" s="6" t="s">
        <v>862</v>
      </c>
      <c r="L228" s="32">
        <v>29.47</v>
      </c>
      <c r="M228" s="31">
        <f t="shared" si="6"/>
        <v>29.47</v>
      </c>
      <c r="N228" s="42"/>
      <c r="O228" s="42"/>
    </row>
    <row r="229" spans="1:15" ht="15" customHeight="1">
      <c r="A229" s="14">
        <v>427010</v>
      </c>
      <c r="B229" s="7" t="s">
        <v>325</v>
      </c>
      <c r="C229" s="34">
        <v>35143</v>
      </c>
      <c r="D229" s="7" t="s">
        <v>324</v>
      </c>
      <c r="E229" s="7">
        <v>1</v>
      </c>
      <c r="F229" s="18">
        <v>7.62</v>
      </c>
      <c r="G229" s="18">
        <v>0.52</v>
      </c>
      <c r="H229" s="7">
        <v>50</v>
      </c>
      <c r="I229" s="7">
        <v>200</v>
      </c>
      <c r="J229" s="15" t="s">
        <v>893</v>
      </c>
      <c r="K229" s="6" t="s">
        <v>861</v>
      </c>
      <c r="L229" s="32">
        <v>5.22</v>
      </c>
      <c r="M229" s="31">
        <f t="shared" si="6"/>
        <v>5.22</v>
      </c>
      <c r="N229" s="42"/>
      <c r="O229" s="42"/>
    </row>
    <row r="230" spans="1:15" ht="15" customHeight="1">
      <c r="A230" s="14">
        <v>427012</v>
      </c>
      <c r="B230" s="7" t="s">
        <v>326</v>
      </c>
      <c r="C230" s="7" t="s">
        <v>631</v>
      </c>
      <c r="D230" s="7" t="s">
        <v>324</v>
      </c>
      <c r="E230" s="9">
        <v>1.25</v>
      </c>
      <c r="F230" s="18"/>
      <c r="G230" s="18"/>
      <c r="H230" s="7">
        <v>25</v>
      </c>
      <c r="I230" s="7">
        <v>100</v>
      </c>
      <c r="J230" s="15" t="s">
        <v>894</v>
      </c>
      <c r="K230" s="6" t="s">
        <v>861</v>
      </c>
      <c r="L230" s="32">
        <v>7.28</v>
      </c>
      <c r="M230" s="31">
        <f t="shared" si="6"/>
        <v>7.28</v>
      </c>
      <c r="N230" s="42"/>
      <c r="O230" s="42"/>
    </row>
    <row r="231" spans="1:15" ht="15" customHeight="1">
      <c r="A231" s="14">
        <v>427015</v>
      </c>
      <c r="B231" s="7" t="s">
        <v>327</v>
      </c>
      <c r="C231" s="7">
        <v>28531</v>
      </c>
      <c r="D231" s="7" t="s">
        <v>324</v>
      </c>
      <c r="E231" s="9">
        <v>1.5</v>
      </c>
      <c r="F231" s="18"/>
      <c r="G231" s="18"/>
      <c r="H231" s="7">
        <v>25</v>
      </c>
      <c r="I231" s="7">
        <v>150</v>
      </c>
      <c r="J231" s="15" t="s">
        <v>895</v>
      </c>
      <c r="K231" s="6" t="s">
        <v>862</v>
      </c>
      <c r="L231" s="32">
        <v>9.11</v>
      </c>
      <c r="M231" s="31">
        <f t="shared" ref="M231:M262" si="7">L231*$M$2</f>
        <v>9.11</v>
      </c>
      <c r="N231" s="42"/>
      <c r="O231" s="42"/>
    </row>
    <row r="232" spans="1:15" ht="15" customHeight="1">
      <c r="A232" s="14">
        <v>427020</v>
      </c>
      <c r="B232" s="7" t="s">
        <v>328</v>
      </c>
      <c r="C232" s="7">
        <v>28530</v>
      </c>
      <c r="D232" s="7" t="s">
        <v>324</v>
      </c>
      <c r="E232" s="7">
        <v>2</v>
      </c>
      <c r="F232" s="18"/>
      <c r="G232" s="18"/>
      <c r="H232" s="7">
        <v>25</v>
      </c>
      <c r="I232" s="7">
        <v>100</v>
      </c>
      <c r="J232" s="15" t="s">
        <v>896</v>
      </c>
      <c r="K232" s="6" t="s">
        <v>861</v>
      </c>
      <c r="L232" s="32">
        <v>11.88</v>
      </c>
      <c r="M232" s="31">
        <f t="shared" si="7"/>
        <v>11.88</v>
      </c>
      <c r="N232" s="42"/>
      <c r="O232" s="42"/>
    </row>
    <row r="233" spans="1:15" ht="15" customHeight="1">
      <c r="A233" s="14">
        <v>429005</v>
      </c>
      <c r="B233" s="7" t="s">
        <v>330</v>
      </c>
      <c r="C233" s="7">
        <v>663</v>
      </c>
      <c r="D233" s="7" t="s">
        <v>329</v>
      </c>
      <c r="E233" s="8" t="s">
        <v>9</v>
      </c>
      <c r="F233" s="18">
        <v>9.34</v>
      </c>
      <c r="G233" s="18">
        <v>0.65</v>
      </c>
      <c r="H233" s="7">
        <v>50</v>
      </c>
      <c r="I233" s="7">
        <v>600</v>
      </c>
      <c r="J233" s="15" t="s">
        <v>897</v>
      </c>
      <c r="K233" s="6" t="s">
        <v>862</v>
      </c>
      <c r="L233" s="32">
        <v>1.1499999999999999</v>
      </c>
      <c r="M233" s="31">
        <f t="shared" si="7"/>
        <v>1.1499999999999999</v>
      </c>
      <c r="N233" s="42"/>
      <c r="O233" s="42"/>
    </row>
    <row r="234" spans="1:15" ht="15" customHeight="1">
      <c r="A234" s="14">
        <v>429007</v>
      </c>
      <c r="B234" s="7" t="s">
        <v>331</v>
      </c>
      <c r="C234" s="7">
        <v>664</v>
      </c>
      <c r="D234" s="7" t="s">
        <v>329</v>
      </c>
      <c r="E234" s="8" t="s">
        <v>11</v>
      </c>
      <c r="F234" s="18">
        <v>14.55</v>
      </c>
      <c r="G234" s="18">
        <v>0.8</v>
      </c>
      <c r="H234" s="7">
        <v>50</v>
      </c>
      <c r="I234" s="7">
        <v>400</v>
      </c>
      <c r="J234" s="15" t="s">
        <v>898</v>
      </c>
      <c r="K234" s="6" t="s">
        <v>862</v>
      </c>
      <c r="L234" s="32">
        <v>1.56</v>
      </c>
      <c r="M234" s="31">
        <f t="shared" si="7"/>
        <v>1.56</v>
      </c>
      <c r="N234" s="42"/>
      <c r="O234" s="42"/>
    </row>
    <row r="235" spans="1:15" ht="15" customHeight="1">
      <c r="A235" s="14">
        <v>429010</v>
      </c>
      <c r="B235" s="7" t="s">
        <v>332</v>
      </c>
      <c r="C235" s="7">
        <v>665</v>
      </c>
      <c r="D235" s="7" t="s">
        <v>329</v>
      </c>
      <c r="E235" s="7">
        <v>1</v>
      </c>
      <c r="F235" s="18">
        <v>10.46</v>
      </c>
      <c r="G235" s="18">
        <v>0.65</v>
      </c>
      <c r="H235" s="7">
        <v>50</v>
      </c>
      <c r="I235" s="7">
        <v>200</v>
      </c>
      <c r="J235" s="15" t="s">
        <v>899</v>
      </c>
      <c r="K235" s="6" t="s">
        <v>862</v>
      </c>
      <c r="L235" s="32">
        <v>2.72</v>
      </c>
      <c r="M235" s="31">
        <f t="shared" si="7"/>
        <v>2.72</v>
      </c>
      <c r="N235" s="42"/>
      <c r="O235" s="42"/>
    </row>
    <row r="236" spans="1:15" ht="15" customHeight="1">
      <c r="A236" s="14">
        <v>429012</v>
      </c>
      <c r="B236" s="7" t="s">
        <v>333</v>
      </c>
      <c r="C236" s="7">
        <v>666</v>
      </c>
      <c r="D236" s="7" t="s">
        <v>329</v>
      </c>
      <c r="E236" s="9">
        <v>1.25</v>
      </c>
      <c r="F236" s="18">
        <v>8.56</v>
      </c>
      <c r="G236" s="18">
        <v>0.65</v>
      </c>
      <c r="H236" s="7">
        <v>25</v>
      </c>
      <c r="I236" s="7">
        <v>150</v>
      </c>
      <c r="J236" s="15" t="s">
        <v>900</v>
      </c>
      <c r="K236" s="6" t="s">
        <v>862</v>
      </c>
      <c r="L236" s="32">
        <v>3.72</v>
      </c>
      <c r="M236" s="31">
        <f t="shared" si="7"/>
        <v>3.72</v>
      </c>
      <c r="N236" s="42"/>
      <c r="O236" s="42"/>
    </row>
    <row r="237" spans="1:15" ht="15" customHeight="1">
      <c r="A237" s="14">
        <v>429015</v>
      </c>
      <c r="B237" s="7" t="s">
        <v>334</v>
      </c>
      <c r="C237" s="7">
        <v>667</v>
      </c>
      <c r="D237" s="7" t="s">
        <v>329</v>
      </c>
      <c r="E237" s="9">
        <v>1.5</v>
      </c>
      <c r="F237" s="18">
        <v>11.44</v>
      </c>
      <c r="G237" s="18">
        <v>0.95</v>
      </c>
      <c r="H237" s="7">
        <v>25</v>
      </c>
      <c r="I237" s="7">
        <v>100</v>
      </c>
      <c r="J237" s="15" t="s">
        <v>901</v>
      </c>
      <c r="K237" s="6" t="s">
        <v>862</v>
      </c>
      <c r="L237" s="32">
        <v>3.97</v>
      </c>
      <c r="M237" s="31">
        <f t="shared" si="7"/>
        <v>3.97</v>
      </c>
      <c r="N237" s="42"/>
      <c r="O237" s="42"/>
    </row>
    <row r="238" spans="1:15" ht="15" customHeight="1">
      <c r="A238" s="14">
        <v>429020</v>
      </c>
      <c r="B238" s="7" t="s">
        <v>335</v>
      </c>
      <c r="C238" s="7">
        <v>668</v>
      </c>
      <c r="D238" s="7" t="s">
        <v>329</v>
      </c>
      <c r="E238" s="7">
        <v>2</v>
      </c>
      <c r="F238" s="18">
        <v>6.29</v>
      </c>
      <c r="G238" s="18">
        <v>0.65</v>
      </c>
      <c r="H238" s="7">
        <v>25</v>
      </c>
      <c r="I238" s="7">
        <v>100</v>
      </c>
      <c r="J238" s="15" t="s">
        <v>902</v>
      </c>
      <c r="K238" s="6" t="s">
        <v>862</v>
      </c>
      <c r="L238" s="32">
        <v>6.04</v>
      </c>
      <c r="M238" s="31">
        <f t="shared" si="7"/>
        <v>6.04</v>
      </c>
      <c r="N238" s="42"/>
      <c r="O238" s="42"/>
    </row>
    <row r="239" spans="1:15" ht="15" customHeight="1">
      <c r="A239" s="14">
        <v>429025</v>
      </c>
      <c r="B239" s="7" t="s">
        <v>336</v>
      </c>
      <c r="C239" s="7">
        <v>669</v>
      </c>
      <c r="D239" s="7" t="s">
        <v>329</v>
      </c>
      <c r="E239" s="9">
        <v>2.5</v>
      </c>
      <c r="F239" s="18">
        <v>12.32</v>
      </c>
      <c r="G239" s="18">
        <v>0.8</v>
      </c>
      <c r="H239" s="7">
        <v>12</v>
      </c>
      <c r="I239" s="7">
        <v>72</v>
      </c>
      <c r="J239" s="15" t="s">
        <v>903</v>
      </c>
      <c r="K239" s="6" t="s">
        <v>862</v>
      </c>
      <c r="L239" s="32">
        <v>13.36</v>
      </c>
      <c r="M239" s="31">
        <f t="shared" si="7"/>
        <v>13.36</v>
      </c>
      <c r="N239" s="42"/>
      <c r="O239" s="42"/>
    </row>
    <row r="240" spans="1:15" ht="15" customHeight="1">
      <c r="A240" s="14">
        <v>429030</v>
      </c>
      <c r="B240" s="7" t="s">
        <v>337</v>
      </c>
      <c r="C240" s="7">
        <v>670</v>
      </c>
      <c r="D240" s="7" t="s">
        <v>329</v>
      </c>
      <c r="E240" s="7">
        <v>3</v>
      </c>
      <c r="F240" s="18">
        <v>7.83</v>
      </c>
      <c r="G240" s="18">
        <v>0.65</v>
      </c>
      <c r="H240" s="7">
        <v>10</v>
      </c>
      <c r="I240" s="7">
        <v>40</v>
      </c>
      <c r="J240" s="15" t="s">
        <v>904</v>
      </c>
      <c r="K240" s="6" t="s">
        <v>862</v>
      </c>
      <c r="L240" s="32">
        <v>20.92</v>
      </c>
      <c r="M240" s="31">
        <f t="shared" si="7"/>
        <v>20.92</v>
      </c>
      <c r="N240" s="42"/>
      <c r="O240" s="42"/>
    </row>
    <row r="241" spans="1:15" ht="15" customHeight="1">
      <c r="A241" s="14">
        <v>429040</v>
      </c>
      <c r="B241" s="7" t="s">
        <v>338</v>
      </c>
      <c r="C241" s="7">
        <v>671</v>
      </c>
      <c r="D241" s="7" t="s">
        <v>329</v>
      </c>
      <c r="E241" s="7">
        <v>4</v>
      </c>
      <c r="F241" s="18">
        <v>7.29</v>
      </c>
      <c r="G241" s="18">
        <v>0.8</v>
      </c>
      <c r="H241" s="7">
        <v>6</v>
      </c>
      <c r="I241" s="7">
        <v>24</v>
      </c>
      <c r="J241" s="15" t="s">
        <v>905</v>
      </c>
      <c r="K241" s="6" t="s">
        <v>862</v>
      </c>
      <c r="L241" s="32">
        <v>30.22</v>
      </c>
      <c r="M241" s="31">
        <f t="shared" si="7"/>
        <v>30.22</v>
      </c>
      <c r="N241" s="42"/>
      <c r="O241" s="42"/>
    </row>
    <row r="242" spans="1:15" ht="15" customHeight="1">
      <c r="A242" s="14">
        <v>429050</v>
      </c>
      <c r="B242" s="7" t="s">
        <v>339</v>
      </c>
      <c r="C242" s="7">
        <v>672</v>
      </c>
      <c r="D242" s="7" t="s">
        <v>329</v>
      </c>
      <c r="E242" s="7">
        <v>5</v>
      </c>
      <c r="F242" s="18">
        <v>9.98</v>
      </c>
      <c r="G242" s="18">
        <v>1.1000000000000001</v>
      </c>
      <c r="H242" s="7">
        <v>18</v>
      </c>
      <c r="I242" s="7">
        <v>18</v>
      </c>
      <c r="J242" s="15" t="s">
        <v>906</v>
      </c>
      <c r="K242" s="6" t="s">
        <v>862</v>
      </c>
      <c r="L242" s="32">
        <v>55.33</v>
      </c>
      <c r="M242" s="31">
        <f t="shared" si="7"/>
        <v>55.33</v>
      </c>
      <c r="N242" s="42"/>
      <c r="O242" s="42"/>
    </row>
    <row r="243" spans="1:15" ht="15" customHeight="1">
      <c r="A243" s="14">
        <v>429060</v>
      </c>
      <c r="B243" s="7" t="s">
        <v>340</v>
      </c>
      <c r="C243" s="7">
        <v>673</v>
      </c>
      <c r="D243" s="7" t="s">
        <v>329</v>
      </c>
      <c r="E243" s="7">
        <v>6</v>
      </c>
      <c r="F243" s="18">
        <v>9.93</v>
      </c>
      <c r="G243" s="18">
        <v>1.1000000000000001</v>
      </c>
      <c r="H243" s="7">
        <v>6</v>
      </c>
      <c r="I243" s="7">
        <v>6</v>
      </c>
      <c r="J243" s="15" t="s">
        <v>907</v>
      </c>
      <c r="K243" s="6" t="s">
        <v>862</v>
      </c>
      <c r="L243" s="32">
        <v>95.54</v>
      </c>
      <c r="M243" s="31">
        <f t="shared" si="7"/>
        <v>95.54</v>
      </c>
      <c r="N243" s="42"/>
      <c r="O243" s="42"/>
    </row>
    <row r="244" spans="1:15" ht="15" customHeight="1">
      <c r="A244" s="14">
        <v>429080</v>
      </c>
      <c r="B244" s="7" t="s">
        <v>341</v>
      </c>
      <c r="C244" s="7">
        <v>674</v>
      </c>
      <c r="D244" s="7" t="s">
        <v>329</v>
      </c>
      <c r="E244" s="7">
        <v>8</v>
      </c>
      <c r="F244" s="18">
        <v>23.83</v>
      </c>
      <c r="G244" s="18">
        <v>2.77</v>
      </c>
      <c r="H244" s="7">
        <v>8</v>
      </c>
      <c r="I244" s="7">
        <v>8</v>
      </c>
      <c r="J244" s="15" t="s">
        <v>908</v>
      </c>
      <c r="K244" s="6" t="s">
        <v>862</v>
      </c>
      <c r="L244" s="32">
        <v>178.37</v>
      </c>
      <c r="M244" s="31">
        <f t="shared" si="7"/>
        <v>178.37</v>
      </c>
      <c r="N244" s="42"/>
      <c r="O244" s="42"/>
    </row>
    <row r="245" spans="1:15" ht="15" customHeight="1">
      <c r="A245" s="14">
        <v>429100</v>
      </c>
      <c r="B245" s="7" t="s">
        <v>342</v>
      </c>
      <c r="C245" s="7">
        <v>675</v>
      </c>
      <c r="D245" s="7" t="s">
        <v>329</v>
      </c>
      <c r="E245" s="7">
        <v>10</v>
      </c>
      <c r="F245" s="18">
        <v>12.5</v>
      </c>
      <c r="G245" s="18">
        <v>2.65</v>
      </c>
      <c r="H245" s="7">
        <v>0</v>
      </c>
      <c r="I245" s="7">
        <v>0</v>
      </c>
      <c r="J245" s="15" t="s">
        <v>909</v>
      </c>
      <c r="K245" s="6" t="s">
        <v>862</v>
      </c>
      <c r="L245" s="32">
        <v>519.72</v>
      </c>
      <c r="M245" s="31">
        <f t="shared" si="7"/>
        <v>519.72</v>
      </c>
      <c r="N245" s="42"/>
      <c r="O245" s="42"/>
    </row>
    <row r="246" spans="1:15" ht="15" customHeight="1">
      <c r="A246" s="14">
        <v>429101</v>
      </c>
      <c r="B246" s="7" t="s">
        <v>344</v>
      </c>
      <c r="C246" s="7">
        <v>23020</v>
      </c>
      <c r="D246" s="7" t="s">
        <v>343</v>
      </c>
      <c r="E246" s="7" t="s">
        <v>227</v>
      </c>
      <c r="F246" s="18">
        <v>5.73</v>
      </c>
      <c r="G246" s="18">
        <v>0.31</v>
      </c>
      <c r="H246" s="7">
        <v>50</v>
      </c>
      <c r="I246" s="7">
        <v>400</v>
      </c>
      <c r="J246" s="15" t="s">
        <v>910</v>
      </c>
      <c r="K246" s="6" t="s">
        <v>861</v>
      </c>
      <c r="L246" s="32">
        <v>2.81</v>
      </c>
      <c r="M246" s="31">
        <f t="shared" si="7"/>
        <v>2.81</v>
      </c>
      <c r="N246" s="42"/>
      <c r="O246" s="42"/>
    </row>
    <row r="247" spans="1:15" ht="15" customHeight="1">
      <c r="A247" s="14">
        <v>429120</v>
      </c>
      <c r="B247" s="7" t="s">
        <v>345</v>
      </c>
      <c r="C247" s="7">
        <v>676</v>
      </c>
      <c r="D247" s="7" t="s">
        <v>329</v>
      </c>
      <c r="E247" s="7">
        <v>12</v>
      </c>
      <c r="F247" s="18">
        <v>30.08</v>
      </c>
      <c r="G247" s="18">
        <v>3.96</v>
      </c>
      <c r="H247" s="7">
        <v>0</v>
      </c>
      <c r="I247" s="7">
        <v>0</v>
      </c>
      <c r="J247" s="15" t="s">
        <v>911</v>
      </c>
      <c r="K247" s="6" t="s">
        <v>862</v>
      </c>
      <c r="L247" s="32">
        <v>1035.4100000000001</v>
      </c>
      <c r="M247" s="31">
        <f t="shared" si="7"/>
        <v>1035.4100000000001</v>
      </c>
      <c r="N247" s="42"/>
      <c r="O247" s="42"/>
    </row>
    <row r="248" spans="1:15" ht="15" customHeight="1">
      <c r="A248" s="14">
        <v>429130</v>
      </c>
      <c r="B248" s="7" t="s">
        <v>346</v>
      </c>
      <c r="C248" s="7" t="s">
        <v>631</v>
      </c>
      <c r="D248" s="7" t="s">
        <v>343</v>
      </c>
      <c r="E248" s="7" t="s">
        <v>229</v>
      </c>
      <c r="F248" s="18">
        <v>3.89</v>
      </c>
      <c r="G248" s="18">
        <v>0.31</v>
      </c>
      <c r="H248" s="7">
        <v>25</v>
      </c>
      <c r="I248" s="7">
        <v>300</v>
      </c>
      <c r="J248" s="15" t="s">
        <v>912</v>
      </c>
      <c r="K248" s="6" t="s">
        <v>861</v>
      </c>
      <c r="L248" s="32">
        <v>4.79</v>
      </c>
      <c r="M248" s="31">
        <f t="shared" si="7"/>
        <v>4.79</v>
      </c>
      <c r="N248" s="42"/>
      <c r="O248" s="42"/>
    </row>
    <row r="249" spans="1:15" ht="15" customHeight="1">
      <c r="A249" s="14">
        <v>429131</v>
      </c>
      <c r="B249" s="7" t="s">
        <v>347</v>
      </c>
      <c r="C249" s="7">
        <v>24706</v>
      </c>
      <c r="D249" s="7" t="s">
        <v>343</v>
      </c>
      <c r="E249" s="7" t="s">
        <v>231</v>
      </c>
      <c r="F249" s="18">
        <v>4.07</v>
      </c>
      <c r="G249" s="18">
        <v>0.31</v>
      </c>
      <c r="H249" s="7">
        <v>50</v>
      </c>
      <c r="I249" s="7">
        <v>300</v>
      </c>
      <c r="J249" s="15" t="s">
        <v>913</v>
      </c>
      <c r="K249" s="6" t="s">
        <v>861</v>
      </c>
      <c r="L249" s="32">
        <v>4.79</v>
      </c>
      <c r="M249" s="31">
        <f t="shared" si="7"/>
        <v>4.79</v>
      </c>
      <c r="N249" s="42"/>
      <c r="O249" s="42"/>
    </row>
    <row r="250" spans="1:15" ht="15" customHeight="1">
      <c r="A250" s="14">
        <v>429167</v>
      </c>
      <c r="B250" s="7" t="s">
        <v>348</v>
      </c>
      <c r="C250" s="7" t="s">
        <v>631</v>
      </c>
      <c r="D250" s="7" t="s">
        <v>343</v>
      </c>
      <c r="E250" s="7" t="s">
        <v>349</v>
      </c>
      <c r="F250" s="18">
        <v>2.74</v>
      </c>
      <c r="G250" s="18">
        <v>0.31</v>
      </c>
      <c r="H250" s="7">
        <v>25</v>
      </c>
      <c r="I250" s="7">
        <v>150</v>
      </c>
      <c r="J250" s="15" t="s">
        <v>914</v>
      </c>
      <c r="K250" s="6" t="s">
        <v>861</v>
      </c>
      <c r="L250" s="32">
        <v>8</v>
      </c>
      <c r="M250" s="31">
        <f t="shared" si="7"/>
        <v>8</v>
      </c>
      <c r="N250" s="42"/>
      <c r="O250" s="42"/>
    </row>
    <row r="251" spans="1:15" ht="15" customHeight="1">
      <c r="A251" s="14">
        <v>429168</v>
      </c>
      <c r="B251" s="7" t="s">
        <v>350</v>
      </c>
      <c r="C251" s="7" t="s">
        <v>631</v>
      </c>
      <c r="D251" s="7" t="s">
        <v>343</v>
      </c>
      <c r="E251" s="7" t="s">
        <v>233</v>
      </c>
      <c r="F251" s="18">
        <v>2.95</v>
      </c>
      <c r="G251" s="18">
        <v>0.31</v>
      </c>
      <c r="H251" s="7">
        <v>25</v>
      </c>
      <c r="I251" s="7">
        <v>150</v>
      </c>
      <c r="J251" s="15" t="s">
        <v>915</v>
      </c>
      <c r="K251" s="6" t="s">
        <v>861</v>
      </c>
      <c r="L251" s="32">
        <v>8</v>
      </c>
      <c r="M251" s="31">
        <f t="shared" si="7"/>
        <v>8</v>
      </c>
      <c r="N251" s="42"/>
      <c r="O251" s="42"/>
    </row>
    <row r="252" spans="1:15" ht="15" customHeight="1">
      <c r="A252" s="14">
        <v>429211</v>
      </c>
      <c r="B252" s="7" t="s">
        <v>351</v>
      </c>
      <c r="C252" s="7" t="s">
        <v>631</v>
      </c>
      <c r="D252" s="7" t="s">
        <v>343</v>
      </c>
      <c r="E252" s="7" t="s">
        <v>352</v>
      </c>
      <c r="F252" s="18">
        <v>3.58</v>
      </c>
      <c r="G252" s="18">
        <v>0.27</v>
      </c>
      <c r="H252" s="7">
        <v>25</v>
      </c>
      <c r="I252" s="7">
        <v>100</v>
      </c>
      <c r="J252" s="15" t="s">
        <v>916</v>
      </c>
      <c r="K252" s="6" t="s">
        <v>861</v>
      </c>
      <c r="L252" s="32">
        <v>8.4700000000000006</v>
      </c>
      <c r="M252" s="31">
        <f t="shared" si="7"/>
        <v>8.4700000000000006</v>
      </c>
      <c r="N252" s="42"/>
      <c r="O252" s="42"/>
    </row>
    <row r="253" spans="1:15" ht="15" customHeight="1">
      <c r="A253" s="14">
        <v>429212</v>
      </c>
      <c r="B253" s="7" t="s">
        <v>353</v>
      </c>
      <c r="C253" s="7" t="s">
        <v>631</v>
      </c>
      <c r="D253" s="7" t="s">
        <v>343</v>
      </c>
      <c r="E253" s="7" t="s">
        <v>354</v>
      </c>
      <c r="F253" s="18">
        <v>5.3</v>
      </c>
      <c r="G253" s="18">
        <v>0.5</v>
      </c>
      <c r="H253" s="7">
        <v>25</v>
      </c>
      <c r="I253" s="7">
        <v>100</v>
      </c>
      <c r="J253" s="15" t="s">
        <v>917</v>
      </c>
      <c r="K253" s="6" t="s">
        <v>861</v>
      </c>
      <c r="L253" s="32">
        <v>8.4700000000000006</v>
      </c>
      <c r="M253" s="31">
        <f t="shared" si="7"/>
        <v>8.4700000000000006</v>
      </c>
      <c r="N253" s="42"/>
      <c r="O253" s="42"/>
    </row>
    <row r="254" spans="1:15" ht="15" customHeight="1">
      <c r="A254" s="14">
        <v>429250</v>
      </c>
      <c r="B254" s="7" t="s">
        <v>355</v>
      </c>
      <c r="C254" s="7" t="s">
        <v>631</v>
      </c>
      <c r="D254" s="7" t="s">
        <v>343</v>
      </c>
      <c r="E254" s="7" t="s">
        <v>356</v>
      </c>
      <c r="F254" s="18">
        <v>7.3</v>
      </c>
      <c r="G254" s="18">
        <v>0.52</v>
      </c>
      <c r="H254" s="7">
        <v>10</v>
      </c>
      <c r="I254" s="7">
        <v>80</v>
      </c>
      <c r="J254" s="15" t="s">
        <v>918</v>
      </c>
      <c r="K254" s="6" t="s">
        <v>861</v>
      </c>
      <c r="L254" s="32">
        <v>13.52</v>
      </c>
      <c r="M254" s="31">
        <f t="shared" si="7"/>
        <v>13.52</v>
      </c>
      <c r="N254" s="42"/>
      <c r="O254" s="42"/>
    </row>
    <row r="255" spans="1:15" ht="15" customHeight="1">
      <c r="A255" s="14">
        <v>429251</v>
      </c>
      <c r="B255" s="7" t="s">
        <v>357</v>
      </c>
      <c r="C255" s="7">
        <v>677</v>
      </c>
      <c r="D255" s="7" t="s">
        <v>343</v>
      </c>
      <c r="E255" s="7" t="s">
        <v>235</v>
      </c>
      <c r="F255" s="18">
        <v>8.59</v>
      </c>
      <c r="G255" s="18">
        <v>0.5</v>
      </c>
      <c r="H255" s="7">
        <v>10</v>
      </c>
      <c r="I255" s="7">
        <v>80</v>
      </c>
      <c r="J255" s="15" t="s">
        <v>919</v>
      </c>
      <c r="K255" s="6" t="s">
        <v>861</v>
      </c>
      <c r="L255" s="32">
        <v>13.52</v>
      </c>
      <c r="M255" s="31">
        <f t="shared" si="7"/>
        <v>13.52</v>
      </c>
      <c r="N255" s="42"/>
      <c r="O255" s="42"/>
    </row>
    <row r="256" spans="1:15" ht="15" customHeight="1">
      <c r="A256" s="14">
        <v>429626</v>
      </c>
      <c r="B256" s="7" t="s">
        <v>358</v>
      </c>
      <c r="C256" s="7" t="s">
        <v>631</v>
      </c>
      <c r="D256" s="7" t="s">
        <v>343</v>
      </c>
      <c r="E256" s="7" t="s">
        <v>359</v>
      </c>
      <c r="F256" s="18">
        <v>23.23</v>
      </c>
      <c r="G256" s="18">
        <v>2.65</v>
      </c>
      <c r="H256" s="7">
        <v>8</v>
      </c>
      <c r="I256" s="7">
        <v>8</v>
      </c>
      <c r="J256" s="15" t="s">
        <v>920</v>
      </c>
      <c r="K256" s="6" t="s">
        <v>861</v>
      </c>
      <c r="L256" s="32">
        <v>1466.97</v>
      </c>
      <c r="M256" s="31">
        <f t="shared" si="7"/>
        <v>1466.97</v>
      </c>
      <c r="N256" s="42"/>
      <c r="O256" s="42"/>
    </row>
    <row r="257" spans="1:15" ht="15" customHeight="1">
      <c r="A257" s="14">
        <v>429628</v>
      </c>
      <c r="B257" s="7" t="s">
        <v>360</v>
      </c>
      <c r="C257" s="7" t="s">
        <v>631</v>
      </c>
      <c r="D257" s="7" t="s">
        <v>343</v>
      </c>
      <c r="E257" s="7" t="s">
        <v>361</v>
      </c>
      <c r="F257" s="18">
        <v>25.98</v>
      </c>
      <c r="G257" s="18">
        <v>2.65</v>
      </c>
      <c r="H257" s="7">
        <v>8</v>
      </c>
      <c r="I257" s="7">
        <v>8</v>
      </c>
      <c r="J257" s="15" t="s">
        <v>921</v>
      </c>
      <c r="K257" s="6" t="s">
        <v>861</v>
      </c>
      <c r="L257" s="32">
        <v>1466.97</v>
      </c>
      <c r="M257" s="31">
        <f t="shared" si="7"/>
        <v>1466.97</v>
      </c>
      <c r="N257" s="42"/>
      <c r="O257" s="42"/>
    </row>
    <row r="258" spans="1:15" ht="15" customHeight="1">
      <c r="A258" s="14">
        <v>429670</v>
      </c>
      <c r="B258" s="7" t="s">
        <v>362</v>
      </c>
      <c r="C258" s="7" t="s">
        <v>631</v>
      </c>
      <c r="D258" s="7" t="s">
        <v>343</v>
      </c>
      <c r="E258" s="7" t="s">
        <v>363</v>
      </c>
      <c r="F258" s="18">
        <v>34.380000000000003</v>
      </c>
      <c r="G258" s="18">
        <v>4.38</v>
      </c>
      <c r="H258" s="7">
        <v>3</v>
      </c>
      <c r="I258" s="7">
        <v>3</v>
      </c>
      <c r="J258" s="15" t="s">
        <v>922</v>
      </c>
      <c r="K258" s="6" t="s">
        <v>861</v>
      </c>
      <c r="L258" s="32">
        <v>1670.29</v>
      </c>
      <c r="M258" s="31">
        <f t="shared" si="7"/>
        <v>1670.29</v>
      </c>
      <c r="N258" s="42"/>
      <c r="O258" s="42"/>
    </row>
    <row r="259" spans="1:15" ht="15" customHeight="1">
      <c r="A259" s="14">
        <v>430005</v>
      </c>
      <c r="B259" s="7" t="s">
        <v>365</v>
      </c>
      <c r="C259" s="7">
        <v>678</v>
      </c>
      <c r="D259" s="7" t="s">
        <v>364</v>
      </c>
      <c r="E259" s="7" t="s">
        <v>366</v>
      </c>
      <c r="F259" s="18">
        <v>12.91</v>
      </c>
      <c r="G259" s="18">
        <v>0.65</v>
      </c>
      <c r="H259" s="7">
        <v>50</v>
      </c>
      <c r="I259" s="7">
        <v>600</v>
      </c>
      <c r="J259" s="15" t="s">
        <v>923</v>
      </c>
      <c r="K259" s="6" t="s">
        <v>862</v>
      </c>
      <c r="L259" s="32">
        <v>2.15</v>
      </c>
      <c r="M259" s="31">
        <f t="shared" si="7"/>
        <v>2.15</v>
      </c>
      <c r="N259" s="42"/>
      <c r="O259" s="42"/>
    </row>
    <row r="260" spans="1:15" ht="15" customHeight="1">
      <c r="A260" s="14">
        <v>430007</v>
      </c>
      <c r="B260" s="7" t="s">
        <v>367</v>
      </c>
      <c r="C260" s="7">
        <v>679</v>
      </c>
      <c r="D260" s="7" t="s">
        <v>364</v>
      </c>
      <c r="E260" s="7" t="s">
        <v>368</v>
      </c>
      <c r="F260" s="18">
        <v>16</v>
      </c>
      <c r="G260" s="18">
        <v>0.8</v>
      </c>
      <c r="H260" s="7">
        <v>50</v>
      </c>
      <c r="I260" s="7">
        <v>400</v>
      </c>
      <c r="J260" s="15" t="s">
        <v>924</v>
      </c>
      <c r="K260" s="6" t="s">
        <v>862</v>
      </c>
      <c r="L260" s="32">
        <v>3.97</v>
      </c>
      <c r="M260" s="31">
        <f t="shared" si="7"/>
        <v>3.97</v>
      </c>
      <c r="N260" s="42"/>
      <c r="O260" s="42"/>
    </row>
    <row r="261" spans="1:15" ht="15" customHeight="1">
      <c r="A261" s="14">
        <v>430010</v>
      </c>
      <c r="B261" s="7" t="s">
        <v>369</v>
      </c>
      <c r="C261" s="7">
        <v>680</v>
      </c>
      <c r="D261" s="7" t="s">
        <v>364</v>
      </c>
      <c r="E261" s="7" t="s">
        <v>370</v>
      </c>
      <c r="F261" s="18">
        <v>11.44</v>
      </c>
      <c r="G261" s="18">
        <v>0.65</v>
      </c>
      <c r="H261" s="7">
        <v>50</v>
      </c>
      <c r="I261" s="7">
        <v>200</v>
      </c>
      <c r="J261" s="15" t="s">
        <v>925</v>
      </c>
      <c r="K261" s="6" t="s">
        <v>862</v>
      </c>
      <c r="L261" s="32">
        <v>5.22</v>
      </c>
      <c r="M261" s="31">
        <f t="shared" si="7"/>
        <v>5.22</v>
      </c>
      <c r="N261" s="42"/>
      <c r="O261" s="42"/>
    </row>
    <row r="262" spans="1:15" ht="15" customHeight="1">
      <c r="A262" s="14">
        <v>430012</v>
      </c>
      <c r="B262" s="7" t="s">
        <v>371</v>
      </c>
      <c r="C262" s="7" t="s">
        <v>631</v>
      </c>
      <c r="D262" s="7" t="s">
        <v>364</v>
      </c>
      <c r="E262" s="7" t="s">
        <v>372</v>
      </c>
      <c r="F262" s="18">
        <v>10.83</v>
      </c>
      <c r="G262" s="18">
        <v>0.65</v>
      </c>
      <c r="H262" s="7">
        <v>10</v>
      </c>
      <c r="I262" s="7">
        <v>120</v>
      </c>
      <c r="J262" s="15" t="s">
        <v>926</v>
      </c>
      <c r="K262" s="6" t="s">
        <v>861</v>
      </c>
      <c r="L262" s="32">
        <v>17.489999999999998</v>
      </c>
      <c r="M262" s="31">
        <f t="shared" si="7"/>
        <v>17.489999999999998</v>
      </c>
      <c r="N262" s="42"/>
      <c r="O262" s="42"/>
    </row>
    <row r="263" spans="1:15" ht="15" customHeight="1">
      <c r="A263" s="14">
        <v>430020</v>
      </c>
      <c r="B263" s="7" t="s">
        <v>373</v>
      </c>
      <c r="C263" s="7" t="s">
        <v>631</v>
      </c>
      <c r="D263" s="7" t="s">
        <v>364</v>
      </c>
      <c r="E263" s="7" t="s">
        <v>374</v>
      </c>
      <c r="F263" s="18">
        <v>9.11</v>
      </c>
      <c r="G263" s="18">
        <v>0.5</v>
      </c>
      <c r="H263" s="7">
        <v>10</v>
      </c>
      <c r="I263" s="7">
        <v>80</v>
      </c>
      <c r="J263" s="15" t="s">
        <v>927</v>
      </c>
      <c r="K263" s="6" t="s">
        <v>861</v>
      </c>
      <c r="L263" s="32">
        <v>40.92</v>
      </c>
      <c r="M263" s="31">
        <f t="shared" ref="M263:M265" si="8">L263*$M$2</f>
        <v>40.92</v>
      </c>
      <c r="N263" s="42"/>
      <c r="O263" s="42"/>
    </row>
    <row r="264" spans="1:15" ht="15" customHeight="1">
      <c r="A264" s="14">
        <v>430101</v>
      </c>
      <c r="B264" s="7" t="s">
        <v>376</v>
      </c>
      <c r="C264" s="7" t="s">
        <v>631</v>
      </c>
      <c r="D264" s="7" t="s">
        <v>375</v>
      </c>
      <c r="E264" s="7" t="s">
        <v>227</v>
      </c>
      <c r="F264" s="18">
        <v>18.809999999999999</v>
      </c>
      <c r="G264" s="18">
        <v>0.8</v>
      </c>
      <c r="H264" s="7">
        <v>50</v>
      </c>
      <c r="I264" s="7">
        <v>400</v>
      </c>
      <c r="J264" s="15" t="s">
        <v>928</v>
      </c>
      <c r="K264" s="6" t="s">
        <v>861</v>
      </c>
      <c r="L264" s="32">
        <v>5.19</v>
      </c>
      <c r="M264" s="31">
        <f t="shared" si="8"/>
        <v>5.19</v>
      </c>
      <c r="N264" s="42"/>
      <c r="O264" s="42"/>
    </row>
    <row r="265" spans="1:15" ht="15" customHeight="1">
      <c r="A265" s="14">
        <v>430131</v>
      </c>
      <c r="B265" s="7" t="s">
        <v>377</v>
      </c>
      <c r="C265" s="7" t="s">
        <v>631</v>
      </c>
      <c r="D265" s="7" t="s">
        <v>375</v>
      </c>
      <c r="E265" s="7" t="s">
        <v>231</v>
      </c>
      <c r="F265" s="18">
        <v>13.13</v>
      </c>
      <c r="G265" s="18">
        <v>0.65</v>
      </c>
      <c r="H265" s="7">
        <v>50</v>
      </c>
      <c r="I265" s="7">
        <v>300</v>
      </c>
      <c r="J265" s="15" t="s">
        <v>929</v>
      </c>
      <c r="K265" s="6" t="s">
        <v>861</v>
      </c>
      <c r="L265" s="32">
        <v>7.78</v>
      </c>
      <c r="M265" s="31">
        <f t="shared" si="8"/>
        <v>7.78</v>
      </c>
      <c r="N265" s="42"/>
      <c r="O265" s="42"/>
    </row>
    <row r="266" spans="1:15" ht="15" customHeight="1">
      <c r="A266" s="14" t="s">
        <v>279</v>
      </c>
      <c r="B266" s="7" t="s">
        <v>379</v>
      </c>
      <c r="C266" s="7">
        <v>682</v>
      </c>
      <c r="D266" s="7" t="s">
        <v>378</v>
      </c>
      <c r="E266" s="8" t="s">
        <v>9</v>
      </c>
      <c r="F266" s="18">
        <v>15.16</v>
      </c>
      <c r="G266" s="18">
        <v>0.65</v>
      </c>
      <c r="H266" s="7">
        <v>10</v>
      </c>
      <c r="I266" s="7">
        <v>250</v>
      </c>
      <c r="J266" s="15" t="s">
        <v>631</v>
      </c>
      <c r="K266" s="6" t="s">
        <v>862</v>
      </c>
      <c r="L266" s="32" t="s">
        <v>281</v>
      </c>
      <c r="M266" s="31" t="s">
        <v>281</v>
      </c>
      <c r="N266" s="42"/>
      <c r="O266" s="42"/>
    </row>
    <row r="267" spans="1:15" ht="15" customHeight="1">
      <c r="A267" s="14" t="s">
        <v>279</v>
      </c>
      <c r="B267" s="7" t="s">
        <v>380</v>
      </c>
      <c r="C267" s="7">
        <v>683</v>
      </c>
      <c r="D267" s="7" t="s">
        <v>378</v>
      </c>
      <c r="E267" s="8" t="s">
        <v>11</v>
      </c>
      <c r="F267" s="18">
        <v>12.61</v>
      </c>
      <c r="G267" s="18">
        <v>0.65</v>
      </c>
      <c r="H267" s="7">
        <v>10</v>
      </c>
      <c r="I267" s="7">
        <v>250</v>
      </c>
      <c r="J267" s="15" t="s">
        <v>631</v>
      </c>
      <c r="K267" s="6" t="s">
        <v>862</v>
      </c>
      <c r="L267" s="32" t="s">
        <v>281</v>
      </c>
      <c r="M267" s="31" t="s">
        <v>281</v>
      </c>
      <c r="N267" s="42"/>
      <c r="O267" s="42"/>
    </row>
    <row r="268" spans="1:15" ht="15" customHeight="1">
      <c r="A268" s="14" t="s">
        <v>279</v>
      </c>
      <c r="B268" s="7" t="s">
        <v>381</v>
      </c>
      <c r="C268" s="7">
        <v>28516</v>
      </c>
      <c r="D268" s="7" t="s">
        <v>378</v>
      </c>
      <c r="E268" s="7">
        <v>1</v>
      </c>
      <c r="F268" s="18">
        <v>7.83</v>
      </c>
      <c r="G268" s="18">
        <v>0.5</v>
      </c>
      <c r="H268" s="7">
        <v>10</v>
      </c>
      <c r="I268" s="7">
        <v>100</v>
      </c>
      <c r="J268" s="15" t="s">
        <v>631</v>
      </c>
      <c r="K268" s="6" t="s">
        <v>861</v>
      </c>
      <c r="L268" s="32" t="s">
        <v>281</v>
      </c>
      <c r="M268" s="31" t="s">
        <v>281</v>
      </c>
      <c r="N268" s="42"/>
      <c r="O268" s="42"/>
    </row>
    <row r="269" spans="1:15" ht="15" customHeight="1">
      <c r="A269" s="14">
        <v>435005</v>
      </c>
      <c r="B269" s="7" t="s">
        <v>383</v>
      </c>
      <c r="C269" s="7">
        <v>688</v>
      </c>
      <c r="D269" s="7" t="s">
        <v>382</v>
      </c>
      <c r="E269" s="8" t="s">
        <v>9</v>
      </c>
      <c r="F269" s="18">
        <v>9.84</v>
      </c>
      <c r="G269" s="18">
        <v>0.5</v>
      </c>
      <c r="H269" s="7">
        <v>50</v>
      </c>
      <c r="I269" s="7">
        <v>600</v>
      </c>
      <c r="J269" s="15" t="s">
        <v>930</v>
      </c>
      <c r="K269" s="6" t="s">
        <v>862</v>
      </c>
      <c r="L269" s="32">
        <v>1.91</v>
      </c>
      <c r="M269" s="31">
        <f t="shared" ref="M269:M300" si="9">L269*$M$2</f>
        <v>1.91</v>
      </c>
      <c r="N269" s="42"/>
      <c r="O269" s="42"/>
    </row>
    <row r="270" spans="1:15" ht="15" customHeight="1">
      <c r="A270" s="14">
        <v>435007</v>
      </c>
      <c r="B270" s="7" t="s">
        <v>384</v>
      </c>
      <c r="C270" s="7">
        <v>689</v>
      </c>
      <c r="D270" s="7" t="s">
        <v>382</v>
      </c>
      <c r="E270" s="8" t="s">
        <v>11</v>
      </c>
      <c r="F270" s="18">
        <v>14.32</v>
      </c>
      <c r="G270" s="18">
        <v>0.8</v>
      </c>
      <c r="H270" s="7">
        <v>50</v>
      </c>
      <c r="I270" s="7">
        <v>400</v>
      </c>
      <c r="J270" s="15" t="s">
        <v>931</v>
      </c>
      <c r="K270" s="6" t="s">
        <v>862</v>
      </c>
      <c r="L270" s="32">
        <v>2.4700000000000002</v>
      </c>
      <c r="M270" s="31">
        <f t="shared" si="9"/>
        <v>2.4700000000000002</v>
      </c>
      <c r="N270" s="42"/>
      <c r="O270" s="42"/>
    </row>
    <row r="271" spans="1:15" ht="15" customHeight="1">
      <c r="A271" s="14">
        <v>435010</v>
      </c>
      <c r="B271" s="7" t="s">
        <v>385</v>
      </c>
      <c r="C271" s="7">
        <v>690</v>
      </c>
      <c r="D271" s="7" t="s">
        <v>382</v>
      </c>
      <c r="E271" s="7">
        <v>1</v>
      </c>
      <c r="F271" s="18">
        <v>10.47</v>
      </c>
      <c r="G271" s="18">
        <v>0.65</v>
      </c>
      <c r="H271" s="7">
        <v>50</v>
      </c>
      <c r="I271" s="7">
        <v>200</v>
      </c>
      <c r="J271" s="15" t="s">
        <v>932</v>
      </c>
      <c r="K271" s="6" t="s">
        <v>862</v>
      </c>
      <c r="L271" s="32">
        <v>2.81</v>
      </c>
      <c r="M271" s="31">
        <f t="shared" si="9"/>
        <v>2.81</v>
      </c>
      <c r="N271" s="42"/>
      <c r="O271" s="42"/>
    </row>
    <row r="272" spans="1:15" ht="15" customHeight="1">
      <c r="A272" s="14">
        <v>435012</v>
      </c>
      <c r="B272" s="7" t="s">
        <v>386</v>
      </c>
      <c r="C272" s="7">
        <v>691</v>
      </c>
      <c r="D272" s="7" t="s">
        <v>382</v>
      </c>
      <c r="E272" s="9">
        <v>1.25</v>
      </c>
      <c r="F272" s="18">
        <v>7.24</v>
      </c>
      <c r="G272" s="18">
        <v>0.5</v>
      </c>
      <c r="H272" s="7">
        <v>25</v>
      </c>
      <c r="I272" s="7">
        <v>100</v>
      </c>
      <c r="J272" s="15" t="s">
        <v>933</v>
      </c>
      <c r="K272" s="6" t="s">
        <v>862</v>
      </c>
      <c r="L272" s="32">
        <v>4.34</v>
      </c>
      <c r="M272" s="31">
        <f t="shared" si="9"/>
        <v>4.34</v>
      </c>
      <c r="N272" s="42"/>
      <c r="O272" s="42"/>
    </row>
    <row r="273" spans="1:15" ht="15" customHeight="1">
      <c r="A273" s="14">
        <v>435015</v>
      </c>
      <c r="B273" s="7" t="s">
        <v>387</v>
      </c>
      <c r="C273" s="7">
        <v>692</v>
      </c>
      <c r="D273" s="7" t="s">
        <v>382</v>
      </c>
      <c r="E273" s="9">
        <v>1.5</v>
      </c>
      <c r="F273" s="18">
        <v>9.08</v>
      </c>
      <c r="G273" s="18">
        <v>0.65</v>
      </c>
      <c r="H273" s="7">
        <v>25</v>
      </c>
      <c r="I273" s="7">
        <v>100</v>
      </c>
      <c r="J273" s="15" t="s">
        <v>934</v>
      </c>
      <c r="K273" s="6" t="s">
        <v>862</v>
      </c>
      <c r="L273" s="32">
        <v>4.97</v>
      </c>
      <c r="M273" s="31">
        <f t="shared" si="9"/>
        <v>4.97</v>
      </c>
      <c r="N273" s="42"/>
      <c r="O273" s="42"/>
    </row>
    <row r="274" spans="1:15" ht="15" customHeight="1">
      <c r="A274" s="14">
        <v>435020</v>
      </c>
      <c r="B274" s="7" t="s">
        <v>388</v>
      </c>
      <c r="C274" s="7">
        <v>693</v>
      </c>
      <c r="D274" s="7" t="s">
        <v>382</v>
      </c>
      <c r="E274" s="7">
        <v>2</v>
      </c>
      <c r="F274" s="18">
        <v>5.89</v>
      </c>
      <c r="G274" s="18">
        <v>0.5</v>
      </c>
      <c r="H274" s="7">
        <v>10</v>
      </c>
      <c r="I274" s="7">
        <v>80</v>
      </c>
      <c r="J274" s="15" t="s">
        <v>935</v>
      </c>
      <c r="K274" s="6" t="s">
        <v>862</v>
      </c>
      <c r="L274" s="32">
        <v>6.67</v>
      </c>
      <c r="M274" s="31">
        <f t="shared" si="9"/>
        <v>6.67</v>
      </c>
      <c r="N274" s="42"/>
      <c r="O274" s="42"/>
    </row>
    <row r="275" spans="1:15" ht="15" customHeight="1">
      <c r="A275" s="14">
        <v>435025</v>
      </c>
      <c r="B275" s="7" t="s">
        <v>389</v>
      </c>
      <c r="C275" s="7">
        <v>694</v>
      </c>
      <c r="D275" s="7" t="s">
        <v>382</v>
      </c>
      <c r="E275" s="9">
        <v>2.5</v>
      </c>
      <c r="F275" s="18">
        <v>9.1</v>
      </c>
      <c r="G275" s="18">
        <v>0.65</v>
      </c>
      <c r="H275" s="7">
        <v>10</v>
      </c>
      <c r="I275" s="7">
        <v>40</v>
      </c>
      <c r="J275" s="15" t="s">
        <v>936</v>
      </c>
      <c r="K275" s="6" t="s">
        <v>862</v>
      </c>
      <c r="L275" s="32">
        <v>16.77</v>
      </c>
      <c r="M275" s="31">
        <f t="shared" si="9"/>
        <v>16.77</v>
      </c>
      <c r="N275" s="42"/>
      <c r="O275" s="42"/>
    </row>
    <row r="276" spans="1:15" ht="15" customHeight="1">
      <c r="A276" s="14">
        <v>435030</v>
      </c>
      <c r="B276" s="7" t="s">
        <v>390</v>
      </c>
      <c r="C276" s="7">
        <v>695</v>
      </c>
      <c r="D276" s="7" t="s">
        <v>382</v>
      </c>
      <c r="E276" s="7">
        <v>3</v>
      </c>
      <c r="F276" s="18">
        <v>8.5</v>
      </c>
      <c r="G276" s="18">
        <v>0.65</v>
      </c>
      <c r="H276" s="7">
        <v>10</v>
      </c>
      <c r="I276" s="7">
        <v>40</v>
      </c>
      <c r="J276" s="15" t="s">
        <v>937</v>
      </c>
      <c r="K276" s="6" t="s">
        <v>862</v>
      </c>
      <c r="L276" s="32">
        <v>22.58</v>
      </c>
      <c r="M276" s="31">
        <f t="shared" si="9"/>
        <v>22.58</v>
      </c>
      <c r="N276" s="42"/>
      <c r="O276" s="42"/>
    </row>
    <row r="277" spans="1:15" ht="15" customHeight="1">
      <c r="A277" s="14">
        <v>435040</v>
      </c>
      <c r="B277" s="7" t="s">
        <v>391</v>
      </c>
      <c r="C277" s="7">
        <v>696</v>
      </c>
      <c r="D277" s="7" t="s">
        <v>382</v>
      </c>
      <c r="E277" s="7">
        <v>4</v>
      </c>
      <c r="F277" s="18">
        <v>5.96</v>
      </c>
      <c r="G277" s="18">
        <v>0.8</v>
      </c>
      <c r="H277" s="7">
        <v>6</v>
      </c>
      <c r="I277" s="7">
        <v>36</v>
      </c>
      <c r="J277" s="15" t="s">
        <v>938</v>
      </c>
      <c r="K277" s="6" t="s">
        <v>861</v>
      </c>
      <c r="L277" s="32">
        <v>37.409999999999997</v>
      </c>
      <c r="M277" s="31">
        <f t="shared" si="9"/>
        <v>37.409999999999997</v>
      </c>
      <c r="N277" s="42"/>
      <c r="O277" s="42"/>
    </row>
    <row r="278" spans="1:15" ht="15" customHeight="1">
      <c r="A278" s="14">
        <v>435072</v>
      </c>
      <c r="B278" s="7" t="s">
        <v>393</v>
      </c>
      <c r="C278" s="7" t="s">
        <v>631</v>
      </c>
      <c r="D278" s="7" t="s">
        <v>392</v>
      </c>
      <c r="E278" s="7" t="s">
        <v>394</v>
      </c>
      <c r="F278" s="18">
        <v>8.86</v>
      </c>
      <c r="G278" s="18">
        <v>0.5</v>
      </c>
      <c r="H278" s="7">
        <v>50</v>
      </c>
      <c r="I278" s="7">
        <v>600</v>
      </c>
      <c r="J278" s="15" t="s">
        <v>939</v>
      </c>
      <c r="K278" s="6" t="s">
        <v>861</v>
      </c>
      <c r="L278" s="32">
        <v>3.45</v>
      </c>
      <c r="M278" s="31">
        <f t="shared" si="9"/>
        <v>3.45</v>
      </c>
      <c r="N278" s="42"/>
      <c r="O278" s="42"/>
    </row>
    <row r="279" spans="1:15" ht="15" customHeight="1">
      <c r="A279" s="14">
        <v>435073</v>
      </c>
      <c r="B279" s="7" t="s">
        <v>395</v>
      </c>
      <c r="C279" s="7" t="s">
        <v>631</v>
      </c>
      <c r="D279" s="7" t="s">
        <v>392</v>
      </c>
      <c r="E279" s="7" t="s">
        <v>396</v>
      </c>
      <c r="F279" s="18">
        <v>7.81</v>
      </c>
      <c r="G279" s="18">
        <v>0.5</v>
      </c>
      <c r="H279" s="7">
        <v>50</v>
      </c>
      <c r="I279" s="7">
        <v>600</v>
      </c>
      <c r="J279" s="15" t="s">
        <v>940</v>
      </c>
      <c r="K279" s="6" t="s">
        <v>861</v>
      </c>
      <c r="L279" s="32">
        <v>3.45</v>
      </c>
      <c r="M279" s="31">
        <f t="shared" si="9"/>
        <v>3.45</v>
      </c>
      <c r="N279" s="42"/>
      <c r="O279" s="42"/>
    </row>
    <row r="280" spans="1:15" ht="15" customHeight="1">
      <c r="A280" s="14">
        <v>435074</v>
      </c>
      <c r="B280" s="7" t="s">
        <v>397</v>
      </c>
      <c r="C280" s="7">
        <v>699</v>
      </c>
      <c r="D280" s="7" t="s">
        <v>392</v>
      </c>
      <c r="E280" s="7" t="s">
        <v>398</v>
      </c>
      <c r="F280" s="18">
        <v>12.83</v>
      </c>
      <c r="G280" s="18">
        <v>0.65</v>
      </c>
      <c r="H280" s="7">
        <v>0</v>
      </c>
      <c r="I280" s="7">
        <v>0</v>
      </c>
      <c r="J280" s="15" t="s">
        <v>941</v>
      </c>
      <c r="K280" s="6" t="s">
        <v>862</v>
      </c>
      <c r="L280" s="32">
        <v>3.45</v>
      </c>
      <c r="M280" s="31">
        <f t="shared" si="9"/>
        <v>3.45</v>
      </c>
      <c r="N280" s="42"/>
      <c r="O280" s="42"/>
    </row>
    <row r="281" spans="1:15" ht="15" customHeight="1">
      <c r="A281" s="14">
        <v>435101</v>
      </c>
      <c r="B281" s="7" t="s">
        <v>399</v>
      </c>
      <c r="C281" s="7">
        <v>702</v>
      </c>
      <c r="D281" s="7" t="s">
        <v>392</v>
      </c>
      <c r="E281" s="7" t="s">
        <v>227</v>
      </c>
      <c r="F281" s="18">
        <v>12.63</v>
      </c>
      <c r="G281" s="18">
        <v>0.8</v>
      </c>
      <c r="H281" s="7">
        <v>50</v>
      </c>
      <c r="I281" s="7">
        <v>400</v>
      </c>
      <c r="J281" s="15" t="s">
        <v>942</v>
      </c>
      <c r="K281" s="6" t="s">
        <v>862</v>
      </c>
      <c r="L281" s="32">
        <v>3.45</v>
      </c>
      <c r="M281" s="31">
        <f t="shared" si="9"/>
        <v>3.45</v>
      </c>
      <c r="N281" s="42"/>
      <c r="O281" s="42"/>
    </row>
    <row r="282" spans="1:15" ht="15" customHeight="1">
      <c r="A282" s="14">
        <v>435102</v>
      </c>
      <c r="B282" s="7" t="s">
        <v>400</v>
      </c>
      <c r="C282" s="7">
        <v>703</v>
      </c>
      <c r="D282" s="7" t="s">
        <v>392</v>
      </c>
      <c r="E282" s="7" t="s">
        <v>277</v>
      </c>
      <c r="F282" s="18">
        <v>9.1300000000000008</v>
      </c>
      <c r="G282" s="18">
        <v>0.5</v>
      </c>
      <c r="H282" s="7">
        <v>25</v>
      </c>
      <c r="I282" s="7">
        <v>200</v>
      </c>
      <c r="J282" s="15" t="s">
        <v>943</v>
      </c>
      <c r="K282" s="6" t="s">
        <v>862</v>
      </c>
      <c r="L282" s="32">
        <v>4.5599999999999996</v>
      </c>
      <c r="M282" s="31">
        <f t="shared" si="9"/>
        <v>4.5599999999999996</v>
      </c>
      <c r="N282" s="42"/>
      <c r="O282" s="42"/>
    </row>
    <row r="283" spans="1:15" ht="15" customHeight="1">
      <c r="A283" s="14">
        <v>435130</v>
      </c>
      <c r="B283" s="7" t="s">
        <v>401</v>
      </c>
      <c r="C283" s="7" t="s">
        <v>631</v>
      </c>
      <c r="D283" s="7" t="s">
        <v>392</v>
      </c>
      <c r="E283" s="7" t="s">
        <v>229</v>
      </c>
      <c r="F283" s="18">
        <v>9.2899999999999991</v>
      </c>
      <c r="G283" s="18">
        <v>0.5</v>
      </c>
      <c r="H283" s="7">
        <v>50</v>
      </c>
      <c r="I283" s="7">
        <v>200</v>
      </c>
      <c r="J283" s="15" t="s">
        <v>944</v>
      </c>
      <c r="K283" s="6" t="s">
        <v>861</v>
      </c>
      <c r="L283" s="32">
        <v>4.5599999999999996</v>
      </c>
      <c r="M283" s="31">
        <f t="shared" si="9"/>
        <v>4.5599999999999996</v>
      </c>
      <c r="N283" s="42"/>
      <c r="O283" s="42"/>
    </row>
    <row r="284" spans="1:15" ht="15" customHeight="1">
      <c r="A284" s="14">
        <v>435131</v>
      </c>
      <c r="B284" s="7" t="s">
        <v>402</v>
      </c>
      <c r="C284" s="7">
        <v>704</v>
      </c>
      <c r="D284" s="7" t="s">
        <v>392</v>
      </c>
      <c r="E284" s="7" t="s">
        <v>231</v>
      </c>
      <c r="F284" s="18">
        <v>9.43</v>
      </c>
      <c r="G284" s="18">
        <v>0.5</v>
      </c>
      <c r="H284" s="7">
        <v>50</v>
      </c>
      <c r="I284" s="7">
        <v>200</v>
      </c>
      <c r="J284" s="15" t="s">
        <v>945</v>
      </c>
      <c r="K284" s="6" t="s">
        <v>862</v>
      </c>
      <c r="L284" s="32">
        <v>4.5599999999999996</v>
      </c>
      <c r="M284" s="31">
        <f t="shared" si="9"/>
        <v>4.5599999999999996</v>
      </c>
      <c r="N284" s="42"/>
      <c r="O284" s="42"/>
    </row>
    <row r="285" spans="1:15" ht="15" customHeight="1">
      <c r="A285" s="14">
        <v>435168</v>
      </c>
      <c r="B285" s="7" t="s">
        <v>403</v>
      </c>
      <c r="C285" s="7" t="s">
        <v>631</v>
      </c>
      <c r="D285" s="7" t="s">
        <v>392</v>
      </c>
      <c r="E285" s="7" t="s">
        <v>233</v>
      </c>
      <c r="F285" s="18">
        <v>7</v>
      </c>
      <c r="G285" s="18">
        <v>0.5</v>
      </c>
      <c r="H285" s="7">
        <v>25</v>
      </c>
      <c r="I285" s="7">
        <v>100</v>
      </c>
      <c r="J285" s="15" t="s">
        <v>946</v>
      </c>
      <c r="K285" s="6" t="s">
        <v>861</v>
      </c>
      <c r="L285" s="32">
        <v>9.11</v>
      </c>
      <c r="M285" s="31">
        <f t="shared" si="9"/>
        <v>9.11</v>
      </c>
      <c r="N285" s="42"/>
      <c r="O285" s="42"/>
    </row>
    <row r="286" spans="1:15" ht="15" customHeight="1">
      <c r="A286" s="14">
        <v>436003</v>
      </c>
      <c r="B286" s="7" t="s">
        <v>405</v>
      </c>
      <c r="C286" s="7" t="s">
        <v>631</v>
      </c>
      <c r="D286" s="7" t="s">
        <v>404</v>
      </c>
      <c r="E286" s="8" t="s">
        <v>7</v>
      </c>
      <c r="F286" s="18">
        <v>7.58</v>
      </c>
      <c r="G286" s="18">
        <v>0.65</v>
      </c>
      <c r="H286" s="7">
        <v>50</v>
      </c>
      <c r="I286" s="7">
        <v>600</v>
      </c>
      <c r="J286" s="15" t="s">
        <v>947</v>
      </c>
      <c r="K286" s="6" t="s">
        <v>861</v>
      </c>
      <c r="L286" s="32">
        <v>5.81</v>
      </c>
      <c r="M286" s="31">
        <f t="shared" si="9"/>
        <v>5.81</v>
      </c>
      <c r="N286" s="42"/>
      <c r="O286" s="42"/>
    </row>
    <row r="287" spans="1:15" ht="15" customHeight="1">
      <c r="A287" s="14">
        <v>436005</v>
      </c>
      <c r="B287" s="7" t="s">
        <v>406</v>
      </c>
      <c r="C287" s="7">
        <v>706</v>
      </c>
      <c r="D287" s="7" t="s">
        <v>404</v>
      </c>
      <c r="E287" s="8" t="s">
        <v>9</v>
      </c>
      <c r="F287" s="18">
        <v>8.17</v>
      </c>
      <c r="G287" s="18">
        <v>0.5</v>
      </c>
      <c r="H287" s="7">
        <v>50</v>
      </c>
      <c r="I287" s="7">
        <v>600</v>
      </c>
      <c r="J287" s="15" t="s">
        <v>948</v>
      </c>
      <c r="K287" s="6" t="s">
        <v>862</v>
      </c>
      <c r="L287" s="32">
        <v>1.56</v>
      </c>
      <c r="M287" s="31">
        <f t="shared" si="9"/>
        <v>1.56</v>
      </c>
      <c r="N287" s="42"/>
      <c r="O287" s="42"/>
    </row>
    <row r="288" spans="1:15" ht="15" customHeight="1">
      <c r="A288" s="14">
        <v>436007</v>
      </c>
      <c r="B288" s="7" t="s">
        <v>407</v>
      </c>
      <c r="C288" s="7">
        <v>707</v>
      </c>
      <c r="D288" s="7" t="s">
        <v>404</v>
      </c>
      <c r="E288" s="8" t="s">
        <v>11</v>
      </c>
      <c r="F288" s="18">
        <v>13</v>
      </c>
      <c r="G288" s="18">
        <v>0.8</v>
      </c>
      <c r="H288" s="7">
        <v>50</v>
      </c>
      <c r="I288" s="7">
        <v>400</v>
      </c>
      <c r="J288" s="15" t="s">
        <v>949</v>
      </c>
      <c r="K288" s="6" t="s">
        <v>862</v>
      </c>
      <c r="L288" s="32">
        <v>1.75</v>
      </c>
      <c r="M288" s="31">
        <f t="shared" si="9"/>
        <v>1.75</v>
      </c>
      <c r="N288" s="42"/>
      <c r="O288" s="42"/>
    </row>
    <row r="289" spans="1:15" ht="15" customHeight="1">
      <c r="A289" s="14">
        <v>436010</v>
      </c>
      <c r="B289" s="7" t="s">
        <v>408</v>
      </c>
      <c r="C289" s="7">
        <v>708</v>
      </c>
      <c r="D289" s="7" t="s">
        <v>404</v>
      </c>
      <c r="E289" s="7">
        <v>1</v>
      </c>
      <c r="F289" s="18">
        <v>9.0299999999999994</v>
      </c>
      <c r="G289" s="18">
        <v>0.65</v>
      </c>
      <c r="H289" s="7">
        <v>50</v>
      </c>
      <c r="I289" s="7">
        <v>200</v>
      </c>
      <c r="J289" s="15" t="s">
        <v>950</v>
      </c>
      <c r="K289" s="6" t="s">
        <v>862</v>
      </c>
      <c r="L289" s="32">
        <v>3.06</v>
      </c>
      <c r="M289" s="31">
        <f t="shared" si="9"/>
        <v>3.06</v>
      </c>
      <c r="N289" s="42"/>
      <c r="O289" s="42"/>
    </row>
    <row r="290" spans="1:15" ht="15" customHeight="1">
      <c r="A290" s="14">
        <v>436012</v>
      </c>
      <c r="B290" s="7" t="s">
        <v>409</v>
      </c>
      <c r="C290" s="7">
        <v>709</v>
      </c>
      <c r="D290" s="7" t="s">
        <v>404</v>
      </c>
      <c r="E290" s="9">
        <v>1.25</v>
      </c>
      <c r="F290" s="18">
        <v>7.25</v>
      </c>
      <c r="G290" s="18">
        <v>0.5</v>
      </c>
      <c r="H290" s="7">
        <v>25</v>
      </c>
      <c r="I290" s="7">
        <v>150</v>
      </c>
      <c r="J290" s="15" t="s">
        <v>951</v>
      </c>
      <c r="K290" s="6" t="s">
        <v>862</v>
      </c>
      <c r="L290" s="32">
        <v>3.72</v>
      </c>
      <c r="M290" s="31">
        <f t="shared" si="9"/>
        <v>3.72</v>
      </c>
      <c r="N290" s="42"/>
      <c r="O290" s="42"/>
    </row>
    <row r="291" spans="1:15" ht="15" customHeight="1">
      <c r="A291" s="14">
        <v>436015</v>
      </c>
      <c r="B291" s="7" t="s">
        <v>410</v>
      </c>
      <c r="C291" s="7">
        <v>710</v>
      </c>
      <c r="D291" s="7" t="s">
        <v>404</v>
      </c>
      <c r="E291" s="9">
        <v>1.5</v>
      </c>
      <c r="F291" s="18">
        <v>7.84</v>
      </c>
      <c r="G291" s="18">
        <v>0.65</v>
      </c>
      <c r="H291" s="7">
        <v>25</v>
      </c>
      <c r="I291" s="7">
        <v>100</v>
      </c>
      <c r="J291" s="15" t="s">
        <v>952</v>
      </c>
      <c r="K291" s="6" t="s">
        <v>862</v>
      </c>
      <c r="L291" s="32">
        <v>4.97</v>
      </c>
      <c r="M291" s="31">
        <f t="shared" si="9"/>
        <v>4.97</v>
      </c>
      <c r="N291" s="42"/>
      <c r="O291" s="42"/>
    </row>
    <row r="292" spans="1:15" ht="15" customHeight="1">
      <c r="A292" s="14">
        <v>436020</v>
      </c>
      <c r="B292" s="7" t="s">
        <v>411</v>
      </c>
      <c r="C292" s="7">
        <v>711</v>
      </c>
      <c r="D292" s="7" t="s">
        <v>404</v>
      </c>
      <c r="E292" s="7">
        <v>2</v>
      </c>
      <c r="F292" s="18">
        <v>5.9</v>
      </c>
      <c r="G292" s="18">
        <v>0.5</v>
      </c>
      <c r="H292" s="7">
        <v>25</v>
      </c>
      <c r="I292" s="7">
        <v>100</v>
      </c>
      <c r="J292" s="15" t="s">
        <v>953</v>
      </c>
      <c r="K292" s="6" t="s">
        <v>862</v>
      </c>
      <c r="L292" s="32">
        <v>6.51</v>
      </c>
      <c r="M292" s="31">
        <f t="shared" si="9"/>
        <v>6.51</v>
      </c>
      <c r="N292" s="42"/>
      <c r="O292" s="42"/>
    </row>
    <row r="293" spans="1:15" ht="15" customHeight="1">
      <c r="A293" s="14">
        <v>436025</v>
      </c>
      <c r="B293" s="7" t="s">
        <v>412</v>
      </c>
      <c r="C293" s="7">
        <v>712</v>
      </c>
      <c r="D293" s="7" t="s">
        <v>404</v>
      </c>
      <c r="E293" s="9">
        <v>2.5</v>
      </c>
      <c r="F293" s="18">
        <v>9.5500000000000007</v>
      </c>
      <c r="G293" s="18">
        <v>0.65</v>
      </c>
      <c r="H293" s="7">
        <v>10</v>
      </c>
      <c r="I293" s="7">
        <v>40</v>
      </c>
      <c r="J293" s="15" t="s">
        <v>954</v>
      </c>
      <c r="K293" s="6" t="s">
        <v>861</v>
      </c>
      <c r="L293" s="32">
        <v>19.2</v>
      </c>
      <c r="M293" s="31">
        <f t="shared" si="9"/>
        <v>19.2</v>
      </c>
      <c r="N293" s="42"/>
      <c r="O293" s="42"/>
    </row>
    <row r="294" spans="1:15" ht="15" customHeight="1">
      <c r="A294" s="14">
        <v>436030</v>
      </c>
      <c r="B294" s="7" t="s">
        <v>413</v>
      </c>
      <c r="C294" s="7">
        <v>713</v>
      </c>
      <c r="D294" s="7" t="s">
        <v>404</v>
      </c>
      <c r="E294" s="7">
        <v>3</v>
      </c>
      <c r="F294" s="18">
        <v>10.75</v>
      </c>
      <c r="G294" s="18">
        <v>0.65</v>
      </c>
      <c r="H294" s="7">
        <v>10</v>
      </c>
      <c r="I294" s="7">
        <v>60</v>
      </c>
      <c r="J294" s="15" t="s">
        <v>955</v>
      </c>
      <c r="K294" s="6" t="s">
        <v>862</v>
      </c>
      <c r="L294" s="32">
        <v>28.02</v>
      </c>
      <c r="M294" s="31">
        <f t="shared" si="9"/>
        <v>28.02</v>
      </c>
      <c r="N294" s="42"/>
      <c r="O294" s="42"/>
    </row>
    <row r="295" spans="1:15" ht="15" customHeight="1">
      <c r="A295" s="14">
        <v>436040</v>
      </c>
      <c r="B295" s="7" t="s">
        <v>414</v>
      </c>
      <c r="C295" s="7">
        <v>714</v>
      </c>
      <c r="D295" s="7" t="s">
        <v>404</v>
      </c>
      <c r="E295" s="7">
        <v>4</v>
      </c>
      <c r="F295" s="18">
        <v>12</v>
      </c>
      <c r="G295" s="18">
        <v>0.8</v>
      </c>
      <c r="H295" s="7">
        <v>4</v>
      </c>
      <c r="I295" s="7">
        <v>16</v>
      </c>
      <c r="J295" s="15" t="s">
        <v>956</v>
      </c>
      <c r="K295" s="6" t="s">
        <v>862</v>
      </c>
      <c r="L295" s="32">
        <v>35.74</v>
      </c>
      <c r="M295" s="31">
        <f t="shared" si="9"/>
        <v>35.74</v>
      </c>
      <c r="N295" s="42"/>
      <c r="O295" s="42"/>
    </row>
    <row r="296" spans="1:15" ht="15" customHeight="1">
      <c r="A296" s="14">
        <v>436053</v>
      </c>
      <c r="B296" s="7" t="s">
        <v>416</v>
      </c>
      <c r="C296" s="7" t="s">
        <v>631</v>
      </c>
      <c r="D296" s="7" t="s">
        <v>415</v>
      </c>
      <c r="E296" s="7" t="s">
        <v>417</v>
      </c>
      <c r="F296" s="18">
        <v>10.27</v>
      </c>
      <c r="G296" s="18">
        <v>0.65</v>
      </c>
      <c r="H296" s="7">
        <v>50</v>
      </c>
      <c r="I296" s="7">
        <v>600</v>
      </c>
      <c r="J296" s="15" t="s">
        <v>957</v>
      </c>
      <c r="K296" s="6" t="s">
        <v>861</v>
      </c>
      <c r="L296" s="32">
        <v>9.1300000000000008</v>
      </c>
      <c r="M296" s="31">
        <f t="shared" si="9"/>
        <v>9.1300000000000008</v>
      </c>
      <c r="N296" s="42"/>
      <c r="O296" s="42"/>
    </row>
    <row r="297" spans="1:15" ht="15" customHeight="1">
      <c r="A297" s="14">
        <v>436060</v>
      </c>
      <c r="B297" s="7" t="s">
        <v>418</v>
      </c>
      <c r="C297" s="7">
        <v>715</v>
      </c>
      <c r="D297" s="7" t="s">
        <v>404</v>
      </c>
      <c r="E297" s="7">
        <v>6</v>
      </c>
      <c r="F297" s="18">
        <v>8.6300000000000008</v>
      </c>
      <c r="G297" s="18">
        <v>0.65</v>
      </c>
      <c r="H297" s="7">
        <v>6</v>
      </c>
      <c r="I297" s="7">
        <v>0</v>
      </c>
      <c r="J297" s="15" t="s">
        <v>958</v>
      </c>
      <c r="K297" s="6" t="s">
        <v>861</v>
      </c>
      <c r="L297" s="32">
        <v>93.1</v>
      </c>
      <c r="M297" s="31">
        <f t="shared" si="9"/>
        <v>93.1</v>
      </c>
      <c r="N297" s="42"/>
      <c r="O297" s="42"/>
    </row>
    <row r="298" spans="1:15" ht="15" customHeight="1">
      <c r="A298" s="14">
        <v>436073</v>
      </c>
      <c r="B298" s="7" t="s">
        <v>419</v>
      </c>
      <c r="C298" s="7" t="s">
        <v>631</v>
      </c>
      <c r="D298" s="7" t="s">
        <v>415</v>
      </c>
      <c r="E298" s="7" t="s">
        <v>396</v>
      </c>
      <c r="F298" s="18">
        <v>7.9</v>
      </c>
      <c r="G298" s="18">
        <v>0.5</v>
      </c>
      <c r="H298" s="7">
        <v>50</v>
      </c>
      <c r="I298" s="7">
        <v>600</v>
      </c>
      <c r="J298" s="15" t="s">
        <v>959</v>
      </c>
      <c r="K298" s="6" t="s">
        <v>861</v>
      </c>
      <c r="L298" s="32">
        <v>3.06</v>
      </c>
      <c r="M298" s="31">
        <f t="shared" si="9"/>
        <v>3.06</v>
      </c>
      <c r="N298" s="42"/>
      <c r="O298" s="42"/>
    </row>
    <row r="299" spans="1:15" ht="15" customHeight="1">
      <c r="A299" s="14">
        <v>436074</v>
      </c>
      <c r="B299" s="7" t="s">
        <v>420</v>
      </c>
      <c r="C299" s="7">
        <v>716</v>
      </c>
      <c r="D299" s="7" t="s">
        <v>415</v>
      </c>
      <c r="E299" s="7" t="s">
        <v>398</v>
      </c>
      <c r="F299" s="18">
        <v>7.41</v>
      </c>
      <c r="G299" s="18">
        <v>0.5</v>
      </c>
      <c r="H299" s="7">
        <v>50</v>
      </c>
      <c r="I299" s="7">
        <v>400</v>
      </c>
      <c r="J299" s="15" t="s">
        <v>960</v>
      </c>
      <c r="K299" s="6" t="s">
        <v>862</v>
      </c>
      <c r="L299" s="32">
        <v>3.06</v>
      </c>
      <c r="M299" s="31">
        <f t="shared" si="9"/>
        <v>3.06</v>
      </c>
      <c r="N299" s="42"/>
      <c r="O299" s="42"/>
    </row>
    <row r="300" spans="1:15" ht="15" customHeight="1">
      <c r="A300" s="14">
        <v>436075</v>
      </c>
      <c r="B300" s="7" t="s">
        <v>421</v>
      </c>
      <c r="C300" s="7" t="s">
        <v>631</v>
      </c>
      <c r="D300" s="7" t="s">
        <v>415</v>
      </c>
      <c r="E300" s="7" t="s">
        <v>422</v>
      </c>
      <c r="F300" s="18">
        <v>10.63</v>
      </c>
      <c r="G300" s="18">
        <v>0.65</v>
      </c>
      <c r="H300" s="7">
        <v>40</v>
      </c>
      <c r="I300" s="7">
        <v>240</v>
      </c>
      <c r="J300" s="15" t="s">
        <v>961</v>
      </c>
      <c r="K300" s="6" t="s">
        <v>861</v>
      </c>
      <c r="L300" s="32">
        <v>9.83</v>
      </c>
      <c r="M300" s="31">
        <f t="shared" si="9"/>
        <v>9.83</v>
      </c>
      <c r="N300" s="42"/>
      <c r="O300" s="42"/>
    </row>
    <row r="301" spans="1:15" ht="15" customHeight="1">
      <c r="A301" s="14">
        <v>436101</v>
      </c>
      <c r="B301" s="7" t="s">
        <v>423</v>
      </c>
      <c r="C301" s="7">
        <v>718</v>
      </c>
      <c r="D301" s="7" t="s">
        <v>415</v>
      </c>
      <c r="E301" s="7" t="s">
        <v>227</v>
      </c>
      <c r="F301" s="18">
        <v>11.4</v>
      </c>
      <c r="G301" s="18">
        <v>0.65</v>
      </c>
      <c r="H301" s="7">
        <v>50</v>
      </c>
      <c r="I301" s="7">
        <v>600</v>
      </c>
      <c r="J301" s="15" t="s">
        <v>962</v>
      </c>
      <c r="K301" s="6" t="s">
        <v>862</v>
      </c>
      <c r="L301" s="32">
        <v>2.81</v>
      </c>
      <c r="M301" s="31">
        <f t="shared" ref="M301:M332" si="10">L301*$M$2</f>
        <v>2.81</v>
      </c>
      <c r="N301" s="42"/>
      <c r="O301" s="42"/>
    </row>
    <row r="302" spans="1:15" ht="15" customHeight="1">
      <c r="A302" s="14">
        <v>436102</v>
      </c>
      <c r="B302" s="7" t="s">
        <v>424</v>
      </c>
      <c r="C302" s="7">
        <v>719</v>
      </c>
      <c r="D302" s="7" t="s">
        <v>415</v>
      </c>
      <c r="E302" s="7" t="s">
        <v>277</v>
      </c>
      <c r="F302" s="18">
        <v>11.31</v>
      </c>
      <c r="G302" s="18">
        <v>0.65</v>
      </c>
      <c r="H302" s="7">
        <v>50</v>
      </c>
      <c r="I302" s="7">
        <v>300</v>
      </c>
      <c r="J302" s="15" t="s">
        <v>963</v>
      </c>
      <c r="K302" s="6" t="s">
        <v>862</v>
      </c>
      <c r="L302" s="32">
        <v>4.34</v>
      </c>
      <c r="M302" s="31">
        <f t="shared" si="10"/>
        <v>4.34</v>
      </c>
      <c r="N302" s="42"/>
      <c r="O302" s="42"/>
    </row>
    <row r="303" spans="1:15" ht="15" customHeight="1">
      <c r="A303" s="14">
        <v>436131</v>
      </c>
      <c r="B303" s="7" t="s">
        <v>425</v>
      </c>
      <c r="C303" s="7">
        <v>721</v>
      </c>
      <c r="D303" s="7" t="s">
        <v>415</v>
      </c>
      <c r="E303" s="7" t="s">
        <v>231</v>
      </c>
      <c r="F303" s="18">
        <v>13.25</v>
      </c>
      <c r="G303" s="18">
        <v>0.8</v>
      </c>
      <c r="H303" s="7">
        <v>50</v>
      </c>
      <c r="I303" s="7">
        <v>400</v>
      </c>
      <c r="J303" s="15" t="s">
        <v>964</v>
      </c>
      <c r="K303" s="6" t="s">
        <v>862</v>
      </c>
      <c r="L303" s="32">
        <v>9.33</v>
      </c>
      <c r="M303" s="31">
        <f t="shared" si="10"/>
        <v>9.33</v>
      </c>
      <c r="N303" s="42"/>
      <c r="O303" s="42"/>
    </row>
    <row r="304" spans="1:15" ht="15" customHeight="1">
      <c r="A304" s="14">
        <v>436132</v>
      </c>
      <c r="B304" s="7" t="s">
        <v>426</v>
      </c>
      <c r="C304" s="7">
        <v>722</v>
      </c>
      <c r="D304" s="7" t="s">
        <v>415</v>
      </c>
      <c r="E304" s="7" t="s">
        <v>427</v>
      </c>
      <c r="F304" s="18">
        <v>6.82</v>
      </c>
      <c r="G304" s="18">
        <v>0.5</v>
      </c>
      <c r="H304" s="7">
        <v>50</v>
      </c>
      <c r="I304" s="7">
        <v>300</v>
      </c>
      <c r="J304" s="15" t="s">
        <v>965</v>
      </c>
      <c r="K304" s="6" t="s">
        <v>861</v>
      </c>
      <c r="L304" s="32">
        <v>10.130000000000001</v>
      </c>
      <c r="M304" s="31">
        <f t="shared" si="10"/>
        <v>10.130000000000001</v>
      </c>
      <c r="N304" s="42"/>
      <c r="O304" s="42"/>
    </row>
    <row r="305" spans="1:15" ht="15" customHeight="1">
      <c r="A305" s="14">
        <v>436168</v>
      </c>
      <c r="B305" s="7" t="s">
        <v>428</v>
      </c>
      <c r="C305" s="7">
        <v>723</v>
      </c>
      <c r="D305" s="7" t="s">
        <v>415</v>
      </c>
      <c r="E305" s="7" t="s">
        <v>233</v>
      </c>
      <c r="F305" s="18">
        <v>13.2</v>
      </c>
      <c r="G305" s="18">
        <v>0.8</v>
      </c>
      <c r="H305" s="7">
        <v>25</v>
      </c>
      <c r="I305" s="7">
        <v>200</v>
      </c>
      <c r="J305" s="15" t="s">
        <v>966</v>
      </c>
      <c r="K305" s="6" t="s">
        <v>862</v>
      </c>
      <c r="L305" s="32">
        <v>11.44</v>
      </c>
      <c r="M305" s="31">
        <f t="shared" si="10"/>
        <v>11.44</v>
      </c>
      <c r="N305" s="42"/>
      <c r="O305" s="42"/>
    </row>
    <row r="306" spans="1:15" ht="15" customHeight="1">
      <c r="A306" s="14">
        <v>436169</v>
      </c>
      <c r="B306" s="7" t="s">
        <v>429</v>
      </c>
      <c r="C306" s="7">
        <v>724</v>
      </c>
      <c r="D306" s="7" t="s">
        <v>415</v>
      </c>
      <c r="E306" s="7" t="s">
        <v>430</v>
      </c>
      <c r="F306" s="18">
        <v>21.52</v>
      </c>
      <c r="G306" s="18">
        <v>1.25</v>
      </c>
      <c r="H306" s="7">
        <v>25</v>
      </c>
      <c r="I306" s="7">
        <v>150</v>
      </c>
      <c r="J306" s="15" t="s">
        <v>967</v>
      </c>
      <c r="K306" s="6" t="s">
        <v>862</v>
      </c>
      <c r="L306" s="32">
        <v>11.44</v>
      </c>
      <c r="M306" s="31">
        <f t="shared" si="10"/>
        <v>11.44</v>
      </c>
      <c r="N306" s="42"/>
      <c r="O306" s="42"/>
    </row>
    <row r="307" spans="1:15" ht="15" customHeight="1">
      <c r="A307" s="14">
        <v>436212</v>
      </c>
      <c r="B307" s="7" t="s">
        <v>431</v>
      </c>
      <c r="C307" s="7">
        <v>725</v>
      </c>
      <c r="D307" s="7" t="s">
        <v>415</v>
      </c>
      <c r="E307" s="7" t="s">
        <v>432</v>
      </c>
      <c r="F307" s="18">
        <v>7.57</v>
      </c>
      <c r="G307" s="18">
        <v>0.65</v>
      </c>
      <c r="H307" s="7">
        <v>25</v>
      </c>
      <c r="I307" s="7">
        <v>100</v>
      </c>
      <c r="J307" s="15" t="s">
        <v>968</v>
      </c>
      <c r="K307" s="6" t="s">
        <v>862</v>
      </c>
      <c r="L307" s="32">
        <v>13.79</v>
      </c>
      <c r="M307" s="31">
        <f t="shared" si="10"/>
        <v>13.79</v>
      </c>
      <c r="N307" s="42"/>
      <c r="O307" s="42"/>
    </row>
    <row r="308" spans="1:15" ht="15" customHeight="1">
      <c r="A308" s="14">
        <v>436213</v>
      </c>
      <c r="B308" s="7" t="s">
        <v>433</v>
      </c>
      <c r="C308" s="7">
        <v>726</v>
      </c>
      <c r="D308" s="7" t="s">
        <v>415</v>
      </c>
      <c r="E308" s="7" t="s">
        <v>434</v>
      </c>
      <c r="F308" s="18">
        <v>14.37</v>
      </c>
      <c r="G308" s="18">
        <v>0.95</v>
      </c>
      <c r="H308" s="7">
        <v>25</v>
      </c>
      <c r="I308" s="7">
        <v>100</v>
      </c>
      <c r="J308" s="15" t="s">
        <v>969</v>
      </c>
      <c r="K308" s="6" t="s">
        <v>862</v>
      </c>
      <c r="L308" s="32">
        <v>13.79</v>
      </c>
      <c r="M308" s="31">
        <f t="shared" si="10"/>
        <v>13.79</v>
      </c>
      <c r="N308" s="42"/>
      <c r="O308" s="42"/>
    </row>
    <row r="309" spans="1:15" ht="15" customHeight="1">
      <c r="A309" s="14">
        <v>436252</v>
      </c>
      <c r="B309" s="7" t="s">
        <v>435</v>
      </c>
      <c r="C309" s="7">
        <v>728</v>
      </c>
      <c r="D309" s="7" t="s">
        <v>415</v>
      </c>
      <c r="E309" s="7" t="s">
        <v>436</v>
      </c>
      <c r="F309" s="18">
        <v>5.47</v>
      </c>
      <c r="G309" s="18">
        <v>0.31</v>
      </c>
      <c r="H309" s="7">
        <v>10</v>
      </c>
      <c r="I309" s="7">
        <v>40</v>
      </c>
      <c r="J309" s="15" t="s">
        <v>970</v>
      </c>
      <c r="K309" s="6" t="s">
        <v>861</v>
      </c>
      <c r="L309" s="32">
        <v>24.45</v>
      </c>
      <c r="M309" s="31">
        <f t="shared" si="10"/>
        <v>24.45</v>
      </c>
      <c r="N309" s="42"/>
      <c r="O309" s="42"/>
    </row>
    <row r="310" spans="1:15" ht="15" customHeight="1">
      <c r="A310" s="14">
        <v>437072</v>
      </c>
      <c r="B310" s="7" t="s">
        <v>438</v>
      </c>
      <c r="C310" s="7" t="s">
        <v>631</v>
      </c>
      <c r="D310" s="7" t="s">
        <v>437</v>
      </c>
      <c r="E310" s="7" t="s">
        <v>394</v>
      </c>
      <c r="F310" s="18">
        <v>11.35</v>
      </c>
      <c r="G310" s="18">
        <v>0.5</v>
      </c>
      <c r="H310" s="7">
        <v>50</v>
      </c>
      <c r="I310" s="7">
        <v>600</v>
      </c>
      <c r="J310" s="15" t="s">
        <v>971</v>
      </c>
      <c r="K310" s="6" t="s">
        <v>861</v>
      </c>
      <c r="L310" s="32">
        <v>3.23</v>
      </c>
      <c r="M310" s="31">
        <f t="shared" si="10"/>
        <v>3.23</v>
      </c>
      <c r="N310" s="42"/>
      <c r="O310" s="42"/>
    </row>
    <row r="311" spans="1:15" ht="15" customHeight="1">
      <c r="A311" s="14">
        <v>437073</v>
      </c>
      <c r="B311" s="7" t="s">
        <v>439</v>
      </c>
      <c r="C311" s="7">
        <v>729</v>
      </c>
      <c r="D311" s="7" t="s">
        <v>437</v>
      </c>
      <c r="E311" s="7" t="s">
        <v>396</v>
      </c>
      <c r="F311" s="18">
        <v>7.89</v>
      </c>
      <c r="G311" s="18">
        <v>0.5</v>
      </c>
      <c r="H311" s="7">
        <v>50</v>
      </c>
      <c r="I311" s="7">
        <v>600</v>
      </c>
      <c r="J311" s="15" t="s">
        <v>972</v>
      </c>
      <c r="K311" s="6" t="s">
        <v>861</v>
      </c>
      <c r="L311" s="32">
        <v>3.23</v>
      </c>
      <c r="M311" s="31">
        <f t="shared" si="10"/>
        <v>3.23</v>
      </c>
      <c r="N311" s="42"/>
      <c r="O311" s="42"/>
    </row>
    <row r="312" spans="1:15" ht="15" customHeight="1">
      <c r="A312" s="14">
        <v>437101</v>
      </c>
      <c r="B312" s="7" t="s">
        <v>440</v>
      </c>
      <c r="C312" s="7">
        <v>730</v>
      </c>
      <c r="D312" s="7" t="s">
        <v>437</v>
      </c>
      <c r="E312" s="7" t="s">
        <v>227</v>
      </c>
      <c r="F312" s="18">
        <v>6.82</v>
      </c>
      <c r="G312" s="18">
        <v>0.5</v>
      </c>
      <c r="H312" s="7">
        <v>50</v>
      </c>
      <c r="I312" s="7">
        <v>600</v>
      </c>
      <c r="J312" s="15" t="s">
        <v>973</v>
      </c>
      <c r="K312" s="6" t="s">
        <v>862</v>
      </c>
      <c r="L312" s="32">
        <v>1.81</v>
      </c>
      <c r="M312" s="31">
        <f t="shared" si="10"/>
        <v>1.81</v>
      </c>
      <c r="N312" s="42"/>
      <c r="O312" s="42"/>
    </row>
    <row r="313" spans="1:15" ht="15" customHeight="1">
      <c r="A313" s="14">
        <v>437130</v>
      </c>
      <c r="B313" s="7" t="s">
        <v>441</v>
      </c>
      <c r="C313" s="7">
        <v>731</v>
      </c>
      <c r="D313" s="7" t="s">
        <v>437</v>
      </c>
      <c r="E313" s="7" t="s">
        <v>229</v>
      </c>
      <c r="F313" s="18">
        <v>15.74</v>
      </c>
      <c r="G313" s="18">
        <v>0.65</v>
      </c>
      <c r="H313" s="7">
        <v>50</v>
      </c>
      <c r="I313" s="7">
        <v>400</v>
      </c>
      <c r="J313" s="15" t="s">
        <v>974</v>
      </c>
      <c r="K313" s="6" t="s">
        <v>862</v>
      </c>
      <c r="L313" s="32">
        <v>3.23</v>
      </c>
      <c r="M313" s="31">
        <f t="shared" si="10"/>
        <v>3.23</v>
      </c>
      <c r="N313" s="42"/>
      <c r="O313" s="42"/>
    </row>
    <row r="314" spans="1:15" ht="15" customHeight="1">
      <c r="A314" s="14">
        <v>437131</v>
      </c>
      <c r="B314" s="7" t="s">
        <v>442</v>
      </c>
      <c r="C314" s="7">
        <v>732</v>
      </c>
      <c r="D314" s="7" t="s">
        <v>437</v>
      </c>
      <c r="E314" s="7" t="s">
        <v>231</v>
      </c>
      <c r="F314" s="18">
        <v>10.94</v>
      </c>
      <c r="G314" s="18">
        <v>0.65</v>
      </c>
      <c r="H314" s="7">
        <v>50</v>
      </c>
      <c r="I314" s="7">
        <v>400</v>
      </c>
      <c r="J314" s="15" t="s">
        <v>975</v>
      </c>
      <c r="K314" s="6" t="s">
        <v>862</v>
      </c>
      <c r="L314" s="32">
        <v>3.23</v>
      </c>
      <c r="M314" s="31">
        <f t="shared" si="10"/>
        <v>3.23</v>
      </c>
      <c r="N314" s="42"/>
      <c r="O314" s="42"/>
    </row>
    <row r="315" spans="1:15" ht="15" customHeight="1">
      <c r="A315" s="14">
        <v>437166</v>
      </c>
      <c r="B315" s="7" t="s">
        <v>443</v>
      </c>
      <c r="C315" s="7">
        <v>733</v>
      </c>
      <c r="D315" s="7" t="s">
        <v>437</v>
      </c>
      <c r="E315" s="7" t="s">
        <v>444</v>
      </c>
      <c r="F315" s="18">
        <v>15.68</v>
      </c>
      <c r="G315" s="18">
        <v>0.8</v>
      </c>
      <c r="H315" s="7">
        <v>25</v>
      </c>
      <c r="I315" s="7">
        <v>300</v>
      </c>
      <c r="J315" s="15" t="s">
        <v>976</v>
      </c>
      <c r="K315" s="6" t="s">
        <v>862</v>
      </c>
      <c r="L315" s="32">
        <v>4.34</v>
      </c>
      <c r="M315" s="31">
        <f t="shared" si="10"/>
        <v>4.34</v>
      </c>
      <c r="N315" s="42"/>
      <c r="O315" s="42"/>
    </row>
    <row r="316" spans="1:15" ht="15" customHeight="1">
      <c r="A316" s="14">
        <v>437167</v>
      </c>
      <c r="B316" s="7" t="s">
        <v>445</v>
      </c>
      <c r="C316" s="7">
        <v>734</v>
      </c>
      <c r="D316" s="7" t="s">
        <v>437</v>
      </c>
      <c r="E316" s="7" t="s">
        <v>349</v>
      </c>
      <c r="F316" s="18">
        <v>14.86</v>
      </c>
      <c r="G316" s="18">
        <v>0.65</v>
      </c>
      <c r="H316" s="7">
        <v>25</v>
      </c>
      <c r="I316" s="7">
        <v>300</v>
      </c>
      <c r="J316" s="15" t="s">
        <v>977</v>
      </c>
      <c r="K316" s="6" t="s">
        <v>862</v>
      </c>
      <c r="L316" s="32">
        <v>4.34</v>
      </c>
      <c r="M316" s="31">
        <f t="shared" si="10"/>
        <v>4.34</v>
      </c>
      <c r="N316" s="42"/>
      <c r="O316" s="42"/>
    </row>
    <row r="317" spans="1:15" ht="15" customHeight="1">
      <c r="A317" s="14">
        <v>437168</v>
      </c>
      <c r="B317" s="7" t="s">
        <v>446</v>
      </c>
      <c r="C317" s="7">
        <v>735</v>
      </c>
      <c r="D317" s="7" t="s">
        <v>437</v>
      </c>
      <c r="E317" s="7" t="s">
        <v>233</v>
      </c>
      <c r="F317" s="18">
        <v>11.13</v>
      </c>
      <c r="G317" s="18">
        <v>0.8</v>
      </c>
      <c r="H317" s="7">
        <v>25</v>
      </c>
      <c r="I317" s="7">
        <v>300</v>
      </c>
      <c r="J317" s="15" t="s">
        <v>978</v>
      </c>
      <c r="K317" s="6" t="s">
        <v>862</v>
      </c>
      <c r="L317" s="32">
        <v>4.34</v>
      </c>
      <c r="M317" s="31">
        <f t="shared" si="10"/>
        <v>4.34</v>
      </c>
      <c r="N317" s="42"/>
      <c r="O317" s="42"/>
    </row>
    <row r="318" spans="1:15" ht="15" customHeight="1">
      <c r="A318" s="14">
        <v>437209</v>
      </c>
      <c r="B318" s="7" t="s">
        <v>447</v>
      </c>
      <c r="C318" s="7">
        <v>736</v>
      </c>
      <c r="D318" s="7" t="s">
        <v>437</v>
      </c>
      <c r="E318" s="7" t="s">
        <v>448</v>
      </c>
      <c r="F318" s="18">
        <v>13.2</v>
      </c>
      <c r="G318" s="18">
        <v>0.65</v>
      </c>
      <c r="H318" s="7">
        <v>25</v>
      </c>
      <c r="I318" s="7">
        <v>150</v>
      </c>
      <c r="J318" s="15" t="s">
        <v>979</v>
      </c>
      <c r="K318" s="6" t="s">
        <v>862</v>
      </c>
      <c r="L318" s="32">
        <v>4.5999999999999996</v>
      </c>
      <c r="M318" s="31">
        <f t="shared" si="10"/>
        <v>4.5999999999999996</v>
      </c>
      <c r="N318" s="42"/>
      <c r="O318" s="42"/>
    </row>
    <row r="319" spans="1:15" ht="15" customHeight="1">
      <c r="A319" s="14">
        <v>437210</v>
      </c>
      <c r="B319" s="7" t="s">
        <v>449</v>
      </c>
      <c r="C319" s="7">
        <v>737</v>
      </c>
      <c r="D319" s="7" t="s">
        <v>437</v>
      </c>
      <c r="E319" s="7" t="s">
        <v>450</v>
      </c>
      <c r="F319" s="18">
        <v>13.27</v>
      </c>
      <c r="G319" s="18">
        <v>0.65</v>
      </c>
      <c r="H319" s="7">
        <v>25</v>
      </c>
      <c r="I319" s="7">
        <v>150</v>
      </c>
      <c r="J319" s="15" t="s">
        <v>980</v>
      </c>
      <c r="K319" s="6" t="s">
        <v>862</v>
      </c>
      <c r="L319" s="32">
        <v>4.5999999999999996</v>
      </c>
      <c r="M319" s="31">
        <f t="shared" si="10"/>
        <v>4.5999999999999996</v>
      </c>
      <c r="N319" s="42"/>
      <c r="O319" s="42"/>
    </row>
    <row r="320" spans="1:15" ht="15" customHeight="1">
      <c r="A320" s="14">
        <v>437211</v>
      </c>
      <c r="B320" s="7" t="s">
        <v>451</v>
      </c>
      <c r="C320" s="7">
        <v>738</v>
      </c>
      <c r="D320" s="7" t="s">
        <v>437</v>
      </c>
      <c r="E320" s="7" t="s">
        <v>252</v>
      </c>
      <c r="F320" s="18">
        <v>13.1</v>
      </c>
      <c r="G320" s="18">
        <v>0.65</v>
      </c>
      <c r="H320" s="7">
        <v>25</v>
      </c>
      <c r="I320" s="7">
        <v>150</v>
      </c>
      <c r="J320" s="15" t="s">
        <v>981</v>
      </c>
      <c r="K320" s="6" t="s">
        <v>862</v>
      </c>
      <c r="L320" s="32">
        <v>4.5999999999999996</v>
      </c>
      <c r="M320" s="31">
        <f t="shared" si="10"/>
        <v>4.5999999999999996</v>
      </c>
      <c r="N320" s="42"/>
      <c r="O320" s="42"/>
    </row>
    <row r="321" spans="1:15" ht="15" customHeight="1">
      <c r="A321" s="14">
        <v>437212</v>
      </c>
      <c r="B321" s="7" t="s">
        <v>452</v>
      </c>
      <c r="C321" s="7">
        <v>739</v>
      </c>
      <c r="D321" s="7" t="s">
        <v>437</v>
      </c>
      <c r="E321" s="7" t="s">
        <v>432</v>
      </c>
      <c r="F321" s="18">
        <v>6.99</v>
      </c>
      <c r="G321" s="18">
        <v>0.65</v>
      </c>
      <c r="H321" s="7">
        <v>25</v>
      </c>
      <c r="I321" s="7">
        <v>150</v>
      </c>
      <c r="J321" s="15" t="s">
        <v>982</v>
      </c>
      <c r="K321" s="6" t="s">
        <v>862</v>
      </c>
      <c r="L321" s="32">
        <v>4.5999999999999996</v>
      </c>
      <c r="M321" s="31">
        <f t="shared" si="10"/>
        <v>4.5999999999999996</v>
      </c>
      <c r="N321" s="42"/>
      <c r="O321" s="42"/>
    </row>
    <row r="322" spans="1:15" ht="15" customHeight="1">
      <c r="A322" s="14">
        <v>437247</v>
      </c>
      <c r="B322" s="7" t="s">
        <v>453</v>
      </c>
      <c r="C322" s="7">
        <v>740</v>
      </c>
      <c r="D322" s="7" t="s">
        <v>437</v>
      </c>
      <c r="E322" s="7" t="s">
        <v>454</v>
      </c>
      <c r="F322" s="18">
        <v>8.4</v>
      </c>
      <c r="G322" s="18">
        <v>0.5</v>
      </c>
      <c r="H322" s="7">
        <v>10</v>
      </c>
      <c r="I322" s="7">
        <v>80</v>
      </c>
      <c r="J322" s="15" t="s">
        <v>983</v>
      </c>
      <c r="K322" s="6" t="s">
        <v>862</v>
      </c>
      <c r="L322" s="32">
        <v>7.56</v>
      </c>
      <c r="M322" s="31">
        <f t="shared" si="10"/>
        <v>7.56</v>
      </c>
      <c r="N322" s="42"/>
      <c r="O322" s="42"/>
    </row>
    <row r="323" spans="1:15" ht="15" customHeight="1">
      <c r="A323" s="14">
        <v>437248</v>
      </c>
      <c r="B323" s="7" t="s">
        <v>455</v>
      </c>
      <c r="C323" s="7">
        <v>741</v>
      </c>
      <c r="D323" s="7" t="s">
        <v>437</v>
      </c>
      <c r="E323" s="7" t="s">
        <v>456</v>
      </c>
      <c r="F323" s="18">
        <v>8.6</v>
      </c>
      <c r="G323" s="18">
        <v>0.5</v>
      </c>
      <c r="H323" s="7">
        <v>10</v>
      </c>
      <c r="I323" s="7">
        <v>60</v>
      </c>
      <c r="J323" s="15" t="s">
        <v>984</v>
      </c>
      <c r="K323" s="6" t="s">
        <v>862</v>
      </c>
      <c r="L323" s="32">
        <v>7.56</v>
      </c>
      <c r="M323" s="31">
        <f t="shared" si="10"/>
        <v>7.56</v>
      </c>
      <c r="N323" s="42"/>
      <c r="O323" s="42"/>
    </row>
    <row r="324" spans="1:15" ht="15" customHeight="1">
      <c r="A324" s="14">
        <v>437249</v>
      </c>
      <c r="B324" s="7" t="s">
        <v>457</v>
      </c>
      <c r="C324" s="7">
        <v>742</v>
      </c>
      <c r="D324" s="7" t="s">
        <v>437</v>
      </c>
      <c r="E324" s="7" t="s">
        <v>458</v>
      </c>
      <c r="F324" s="18">
        <v>8.9499999999999993</v>
      </c>
      <c r="G324" s="18">
        <v>0.5</v>
      </c>
      <c r="H324" s="7">
        <v>10</v>
      </c>
      <c r="I324" s="7">
        <v>80</v>
      </c>
      <c r="J324" s="15" t="s">
        <v>985</v>
      </c>
      <c r="K324" s="6" t="s">
        <v>862</v>
      </c>
      <c r="L324" s="32">
        <v>7.56</v>
      </c>
      <c r="M324" s="31">
        <f t="shared" si="10"/>
        <v>7.56</v>
      </c>
      <c r="N324" s="42"/>
      <c r="O324" s="42"/>
    </row>
    <row r="325" spans="1:15" ht="15" customHeight="1">
      <c r="A325" s="14">
        <v>437250</v>
      </c>
      <c r="B325" s="7" t="s">
        <v>459</v>
      </c>
      <c r="C325" s="7">
        <v>743</v>
      </c>
      <c r="D325" s="7" t="s">
        <v>437</v>
      </c>
      <c r="E325" s="7" t="s">
        <v>460</v>
      </c>
      <c r="F325" s="18">
        <v>8.9600000000000009</v>
      </c>
      <c r="G325" s="18">
        <v>0.5</v>
      </c>
      <c r="H325" s="7">
        <v>10</v>
      </c>
      <c r="I325" s="7">
        <v>80</v>
      </c>
      <c r="J325" s="15" t="s">
        <v>986</v>
      </c>
      <c r="K325" s="6" t="s">
        <v>862</v>
      </c>
      <c r="L325" s="32">
        <v>7.56</v>
      </c>
      <c r="M325" s="31">
        <f t="shared" si="10"/>
        <v>7.56</v>
      </c>
      <c r="N325" s="42"/>
      <c r="O325" s="42"/>
    </row>
    <row r="326" spans="1:15" ht="15" customHeight="1">
      <c r="A326" s="14">
        <v>437251</v>
      </c>
      <c r="B326" s="7" t="s">
        <v>461</v>
      </c>
      <c r="C326" s="7">
        <v>744</v>
      </c>
      <c r="D326" s="7" t="s">
        <v>437</v>
      </c>
      <c r="E326" s="7" t="s">
        <v>235</v>
      </c>
      <c r="F326" s="18">
        <v>7.54</v>
      </c>
      <c r="G326" s="18">
        <v>0.5</v>
      </c>
      <c r="H326" s="7">
        <v>10</v>
      </c>
      <c r="I326" s="7">
        <v>80</v>
      </c>
      <c r="J326" s="15" t="s">
        <v>987</v>
      </c>
      <c r="K326" s="6" t="s">
        <v>862</v>
      </c>
      <c r="L326" s="32">
        <v>7.56</v>
      </c>
      <c r="M326" s="31">
        <f t="shared" si="10"/>
        <v>7.56</v>
      </c>
      <c r="N326" s="42"/>
      <c r="O326" s="42"/>
    </row>
    <row r="327" spans="1:15" ht="15" customHeight="1">
      <c r="A327" s="14">
        <v>437287</v>
      </c>
      <c r="B327" s="7" t="s">
        <v>462</v>
      </c>
      <c r="C327" s="7">
        <v>745</v>
      </c>
      <c r="D327" s="7" t="s">
        <v>437</v>
      </c>
      <c r="E327" s="7" t="s">
        <v>463</v>
      </c>
      <c r="F327" s="18">
        <v>9.42</v>
      </c>
      <c r="G327" s="18">
        <v>0.5</v>
      </c>
      <c r="H327" s="7">
        <v>10</v>
      </c>
      <c r="I327" s="7">
        <v>60</v>
      </c>
      <c r="J327" s="15" t="s">
        <v>988</v>
      </c>
      <c r="K327" s="6" t="s">
        <v>862</v>
      </c>
      <c r="L327" s="32">
        <v>12.14</v>
      </c>
      <c r="M327" s="31">
        <f t="shared" si="10"/>
        <v>12.14</v>
      </c>
      <c r="N327" s="42"/>
      <c r="O327" s="42"/>
    </row>
    <row r="328" spans="1:15" ht="15" customHeight="1">
      <c r="A328" s="14">
        <v>437288</v>
      </c>
      <c r="B328" s="7" t="s">
        <v>464</v>
      </c>
      <c r="C328" s="7">
        <v>746</v>
      </c>
      <c r="D328" s="7" t="s">
        <v>437</v>
      </c>
      <c r="E328" s="7" t="s">
        <v>465</v>
      </c>
      <c r="F328" s="18">
        <v>9.2200000000000006</v>
      </c>
      <c r="G328" s="18">
        <v>0.5</v>
      </c>
      <c r="H328" s="7">
        <v>10</v>
      </c>
      <c r="I328" s="7">
        <v>60</v>
      </c>
      <c r="J328" s="15" t="s">
        <v>989</v>
      </c>
      <c r="K328" s="6" t="s">
        <v>862</v>
      </c>
      <c r="L328" s="32">
        <v>12.14</v>
      </c>
      <c r="M328" s="31">
        <f t="shared" si="10"/>
        <v>12.14</v>
      </c>
      <c r="N328" s="42"/>
      <c r="O328" s="42"/>
    </row>
    <row r="329" spans="1:15" ht="15" customHeight="1">
      <c r="A329" s="14">
        <v>437289</v>
      </c>
      <c r="B329" s="7" t="s">
        <v>466</v>
      </c>
      <c r="C329" s="7">
        <v>747</v>
      </c>
      <c r="D329" s="7" t="s">
        <v>437</v>
      </c>
      <c r="E329" s="7" t="s">
        <v>467</v>
      </c>
      <c r="F329" s="18">
        <v>9.51</v>
      </c>
      <c r="G329" s="18">
        <v>0.5</v>
      </c>
      <c r="H329" s="7">
        <v>10</v>
      </c>
      <c r="I329" s="7">
        <v>60</v>
      </c>
      <c r="J329" s="15" t="s">
        <v>990</v>
      </c>
      <c r="K329" s="6" t="s">
        <v>862</v>
      </c>
      <c r="L329" s="32">
        <v>12.14</v>
      </c>
      <c r="M329" s="31">
        <f t="shared" si="10"/>
        <v>12.14</v>
      </c>
      <c r="N329" s="42"/>
      <c r="O329" s="42"/>
    </row>
    <row r="330" spans="1:15" ht="15" customHeight="1">
      <c r="A330" s="14">
        <v>437290</v>
      </c>
      <c r="B330" s="7" t="s">
        <v>468</v>
      </c>
      <c r="C330" s="7">
        <v>748</v>
      </c>
      <c r="D330" s="7" t="s">
        <v>437</v>
      </c>
      <c r="E330" s="7" t="s">
        <v>469</v>
      </c>
      <c r="F330" s="18">
        <v>9.19</v>
      </c>
      <c r="G330" s="18">
        <v>0.5</v>
      </c>
      <c r="H330" s="7">
        <v>10</v>
      </c>
      <c r="I330" s="7">
        <v>60</v>
      </c>
      <c r="J330" s="15" t="s">
        <v>991</v>
      </c>
      <c r="K330" s="6" t="s">
        <v>862</v>
      </c>
      <c r="L330" s="32">
        <v>12.14</v>
      </c>
      <c r="M330" s="31">
        <f t="shared" si="10"/>
        <v>12.14</v>
      </c>
      <c r="N330" s="42"/>
      <c r="O330" s="42"/>
    </row>
    <row r="331" spans="1:15" ht="15" customHeight="1">
      <c r="A331" s="14">
        <v>437291</v>
      </c>
      <c r="B331" s="7" t="s">
        <v>470</v>
      </c>
      <c r="C331" s="7">
        <v>749</v>
      </c>
      <c r="D331" s="7" t="s">
        <v>437</v>
      </c>
      <c r="E331" s="7" t="s">
        <v>471</v>
      </c>
      <c r="F331" s="18">
        <v>9.44</v>
      </c>
      <c r="G331" s="18">
        <v>0.5</v>
      </c>
      <c r="H331" s="7">
        <v>10</v>
      </c>
      <c r="I331" s="7">
        <v>60</v>
      </c>
      <c r="J331" s="15" t="s">
        <v>992</v>
      </c>
      <c r="K331" s="6" t="s">
        <v>861</v>
      </c>
      <c r="L331" s="32">
        <v>12.14</v>
      </c>
      <c r="M331" s="31">
        <f t="shared" si="10"/>
        <v>12.14</v>
      </c>
      <c r="N331" s="42"/>
      <c r="O331" s="42"/>
    </row>
    <row r="332" spans="1:15" ht="15" customHeight="1">
      <c r="A332" s="14">
        <v>437292</v>
      </c>
      <c r="B332" s="7" t="s">
        <v>472</v>
      </c>
      <c r="C332" s="7">
        <v>750</v>
      </c>
      <c r="D332" s="7" t="s">
        <v>437</v>
      </c>
      <c r="E332" s="7" t="s">
        <v>473</v>
      </c>
      <c r="F332" s="18">
        <v>6.83</v>
      </c>
      <c r="G332" s="18">
        <v>0.5</v>
      </c>
      <c r="H332" s="7">
        <v>10</v>
      </c>
      <c r="I332" s="7">
        <v>60</v>
      </c>
      <c r="J332" s="15" t="s">
        <v>993</v>
      </c>
      <c r="K332" s="6" t="s">
        <v>862</v>
      </c>
      <c r="L332" s="32">
        <v>12.14</v>
      </c>
      <c r="M332" s="31">
        <f t="shared" si="10"/>
        <v>12.14</v>
      </c>
      <c r="N332" s="42"/>
      <c r="O332" s="42"/>
    </row>
    <row r="333" spans="1:15" ht="15" customHeight="1">
      <c r="A333" s="14">
        <v>437334</v>
      </c>
      <c r="B333" s="7" t="s">
        <v>474</v>
      </c>
      <c r="C333" s="7" t="s">
        <v>631</v>
      </c>
      <c r="D333" s="7" t="s">
        <v>437</v>
      </c>
      <c r="E333" s="7" t="s">
        <v>475</v>
      </c>
      <c r="F333" s="18">
        <v>11.1</v>
      </c>
      <c r="G333" s="18">
        <v>0.65</v>
      </c>
      <c r="H333" s="7">
        <v>10</v>
      </c>
      <c r="I333" s="7">
        <v>40</v>
      </c>
      <c r="J333" s="15" t="s">
        <v>994</v>
      </c>
      <c r="K333" s="6" t="s">
        <v>861</v>
      </c>
      <c r="L333" s="32">
        <v>17.86</v>
      </c>
      <c r="M333" s="31">
        <f t="shared" ref="M333:M364" si="11">L333*$M$2</f>
        <v>17.86</v>
      </c>
      <c r="N333" s="42"/>
      <c r="O333" s="42"/>
    </row>
    <row r="334" spans="1:15" ht="15" customHeight="1">
      <c r="A334" s="14">
        <v>437335</v>
      </c>
      <c r="B334" s="7" t="s">
        <v>476</v>
      </c>
      <c r="C334" s="7">
        <v>752</v>
      </c>
      <c r="D334" s="7" t="s">
        <v>437</v>
      </c>
      <c r="E334" s="7" t="s">
        <v>477</v>
      </c>
      <c r="F334" s="18">
        <v>11.2</v>
      </c>
      <c r="G334" s="18">
        <v>0.65</v>
      </c>
      <c r="H334" s="7">
        <v>10</v>
      </c>
      <c r="I334" s="7">
        <v>40</v>
      </c>
      <c r="J334" s="15" t="s">
        <v>995</v>
      </c>
      <c r="K334" s="6" t="s">
        <v>861</v>
      </c>
      <c r="L334" s="32">
        <v>17.86</v>
      </c>
      <c r="M334" s="31">
        <f t="shared" si="11"/>
        <v>17.86</v>
      </c>
      <c r="N334" s="42"/>
      <c r="O334" s="42"/>
    </row>
    <row r="335" spans="1:15" ht="15" customHeight="1">
      <c r="A335" s="14">
        <v>437336</v>
      </c>
      <c r="B335" s="7" t="s">
        <v>478</v>
      </c>
      <c r="C335" s="7">
        <v>753</v>
      </c>
      <c r="D335" s="7" t="s">
        <v>437</v>
      </c>
      <c r="E335" s="7" t="s">
        <v>479</v>
      </c>
      <c r="F335" s="18">
        <v>11.21</v>
      </c>
      <c r="G335" s="18">
        <v>0.65</v>
      </c>
      <c r="H335" s="7">
        <v>10</v>
      </c>
      <c r="I335" s="7">
        <v>40</v>
      </c>
      <c r="J335" s="15" t="s">
        <v>996</v>
      </c>
      <c r="K335" s="6" t="s">
        <v>862</v>
      </c>
      <c r="L335" s="32">
        <v>17.86</v>
      </c>
      <c r="M335" s="31">
        <f t="shared" si="11"/>
        <v>17.86</v>
      </c>
      <c r="N335" s="42"/>
      <c r="O335" s="42"/>
    </row>
    <row r="336" spans="1:15" ht="15" customHeight="1">
      <c r="A336" s="14">
        <v>437337</v>
      </c>
      <c r="B336" s="7" t="s">
        <v>480</v>
      </c>
      <c r="C336" s="7">
        <v>754</v>
      </c>
      <c r="D336" s="7" t="s">
        <v>437</v>
      </c>
      <c r="E336" s="7" t="s">
        <v>481</v>
      </c>
      <c r="F336" s="18">
        <v>11.29</v>
      </c>
      <c r="G336" s="18">
        <v>0.65</v>
      </c>
      <c r="H336" s="7">
        <v>10</v>
      </c>
      <c r="I336" s="7">
        <v>40</v>
      </c>
      <c r="J336" s="15" t="s">
        <v>997</v>
      </c>
      <c r="K336" s="6" t="s">
        <v>861</v>
      </c>
      <c r="L336" s="32">
        <v>17.86</v>
      </c>
      <c r="M336" s="31">
        <f t="shared" si="11"/>
        <v>17.86</v>
      </c>
      <c r="N336" s="42"/>
      <c r="O336" s="42"/>
    </row>
    <row r="337" spans="1:15" ht="15" customHeight="1">
      <c r="A337" s="14">
        <v>437338</v>
      </c>
      <c r="B337" s="7" t="s">
        <v>482</v>
      </c>
      <c r="C337" s="7">
        <v>755</v>
      </c>
      <c r="D337" s="7" t="s">
        <v>437</v>
      </c>
      <c r="E337" s="7" t="s">
        <v>483</v>
      </c>
      <c r="F337" s="18">
        <v>11.09</v>
      </c>
      <c r="G337" s="18">
        <v>0.65</v>
      </c>
      <c r="H337" s="7">
        <v>10</v>
      </c>
      <c r="I337" s="7">
        <v>40</v>
      </c>
      <c r="J337" s="15" t="s">
        <v>998</v>
      </c>
      <c r="K337" s="6" t="s">
        <v>862</v>
      </c>
      <c r="L337" s="32">
        <v>17.86</v>
      </c>
      <c r="M337" s="31">
        <f t="shared" si="11"/>
        <v>17.86</v>
      </c>
      <c r="N337" s="42"/>
      <c r="O337" s="42"/>
    </row>
    <row r="338" spans="1:15" ht="15" customHeight="1">
      <c r="A338" s="14">
        <v>437339</v>
      </c>
      <c r="B338" s="7" t="s">
        <v>484</v>
      </c>
      <c r="C338" s="7">
        <v>756</v>
      </c>
      <c r="D338" s="7" t="s">
        <v>437</v>
      </c>
      <c r="E338" s="7" t="s">
        <v>485</v>
      </c>
      <c r="F338" s="18">
        <v>9.23</v>
      </c>
      <c r="G338" s="18">
        <v>0.65</v>
      </c>
      <c r="H338" s="7">
        <v>15</v>
      </c>
      <c r="I338" s="7">
        <v>90</v>
      </c>
      <c r="J338" s="15" t="s">
        <v>999</v>
      </c>
      <c r="K338" s="6" t="s">
        <v>862</v>
      </c>
      <c r="L338" s="32">
        <v>17.86</v>
      </c>
      <c r="M338" s="31">
        <f t="shared" si="11"/>
        <v>17.86</v>
      </c>
      <c r="N338" s="42"/>
      <c r="O338" s="42"/>
    </row>
    <row r="339" spans="1:15" ht="15" customHeight="1">
      <c r="A339" s="14">
        <v>437420</v>
      </c>
      <c r="B339" s="7" t="s">
        <v>486</v>
      </c>
      <c r="C339" s="7">
        <v>757</v>
      </c>
      <c r="D339" s="7" t="s">
        <v>437</v>
      </c>
      <c r="E339" s="7" t="s">
        <v>487</v>
      </c>
      <c r="F339" s="18">
        <v>8.84</v>
      </c>
      <c r="G339" s="18">
        <v>0.5</v>
      </c>
      <c r="H339" s="7">
        <v>6</v>
      </c>
      <c r="I339" s="7">
        <v>24</v>
      </c>
      <c r="J339" s="15" t="s">
        <v>1000</v>
      </c>
      <c r="K339" s="6" t="s">
        <v>862</v>
      </c>
      <c r="L339" s="32">
        <v>39.979999999999997</v>
      </c>
      <c r="M339" s="31">
        <f t="shared" si="11"/>
        <v>39.979999999999997</v>
      </c>
      <c r="N339" s="42"/>
      <c r="O339" s="42"/>
    </row>
    <row r="340" spans="1:15" ht="15" customHeight="1">
      <c r="A340" s="14">
        <v>437421</v>
      </c>
      <c r="B340" s="7" t="s">
        <v>488</v>
      </c>
      <c r="C340" s="7">
        <v>758</v>
      </c>
      <c r="D340" s="7" t="s">
        <v>437</v>
      </c>
      <c r="E340" s="7" t="s">
        <v>489</v>
      </c>
      <c r="F340" s="18">
        <v>8.9</v>
      </c>
      <c r="G340" s="18">
        <v>0.5</v>
      </c>
      <c r="H340" s="7">
        <v>6</v>
      </c>
      <c r="I340" s="7">
        <v>24</v>
      </c>
      <c r="J340" s="15" t="s">
        <v>1001</v>
      </c>
      <c r="K340" s="6" t="s">
        <v>861</v>
      </c>
      <c r="L340" s="32">
        <v>39.979999999999997</v>
      </c>
      <c r="M340" s="31">
        <f t="shared" si="11"/>
        <v>39.979999999999997</v>
      </c>
      <c r="N340" s="42"/>
      <c r="O340" s="42"/>
    </row>
    <row r="341" spans="1:15" ht="15" customHeight="1">
      <c r="A341" s="14">
        <v>437422</v>
      </c>
      <c r="B341" s="7" t="s">
        <v>490</v>
      </c>
      <c r="C341" s="7">
        <v>759</v>
      </c>
      <c r="D341" s="7" t="s">
        <v>437</v>
      </c>
      <c r="E341" s="7" t="s">
        <v>491</v>
      </c>
      <c r="F341" s="18">
        <v>8.5399999999999991</v>
      </c>
      <c r="G341" s="18">
        <v>0.5</v>
      </c>
      <c r="H341" s="7">
        <v>6</v>
      </c>
      <c r="I341" s="7">
        <v>24</v>
      </c>
      <c r="J341" s="15" t="s">
        <v>1002</v>
      </c>
      <c r="K341" s="6" t="s">
        <v>862</v>
      </c>
      <c r="L341" s="32">
        <v>39.979999999999997</v>
      </c>
      <c r="M341" s="31">
        <f t="shared" si="11"/>
        <v>39.979999999999997</v>
      </c>
      <c r="N341" s="42"/>
      <c r="O341" s="42"/>
    </row>
    <row r="342" spans="1:15" ht="15" customHeight="1">
      <c r="A342" s="14">
        <v>437488</v>
      </c>
      <c r="B342" s="7" t="s">
        <v>492</v>
      </c>
      <c r="C342" s="7">
        <v>761</v>
      </c>
      <c r="D342" s="7" t="s">
        <v>437</v>
      </c>
      <c r="E342" s="7" t="s">
        <v>493</v>
      </c>
      <c r="F342" s="18">
        <v>7.9</v>
      </c>
      <c r="G342" s="18">
        <v>0.5</v>
      </c>
      <c r="H342" s="7">
        <v>15</v>
      </c>
      <c r="I342" s="7">
        <v>0</v>
      </c>
      <c r="J342" s="15" t="s">
        <v>1003</v>
      </c>
      <c r="K342" s="6" t="s">
        <v>861</v>
      </c>
      <c r="L342" s="32">
        <v>56.2</v>
      </c>
      <c r="M342" s="31">
        <f t="shared" si="11"/>
        <v>56.2</v>
      </c>
      <c r="N342" s="42"/>
      <c r="O342" s="42"/>
    </row>
    <row r="343" spans="1:15" ht="15" customHeight="1">
      <c r="A343" s="14">
        <v>437528</v>
      </c>
      <c r="B343" s="7" t="s">
        <v>494</v>
      </c>
      <c r="C343" s="7">
        <v>763</v>
      </c>
      <c r="D343" s="7" t="s">
        <v>437</v>
      </c>
      <c r="E343" s="7" t="s">
        <v>495</v>
      </c>
      <c r="F343" s="18"/>
      <c r="G343" s="18"/>
      <c r="H343" s="7">
        <v>9</v>
      </c>
      <c r="I343" s="7">
        <v>0</v>
      </c>
      <c r="J343" s="15" t="s">
        <v>1004</v>
      </c>
      <c r="K343" s="6" t="s">
        <v>861</v>
      </c>
      <c r="L343" s="32">
        <v>98.98</v>
      </c>
      <c r="M343" s="31">
        <f t="shared" si="11"/>
        <v>98.98</v>
      </c>
      <c r="N343" s="42"/>
      <c r="O343" s="42"/>
    </row>
    <row r="344" spans="1:15" ht="15" customHeight="1">
      <c r="A344" s="14">
        <v>437530</v>
      </c>
      <c r="B344" s="7" t="s">
        <v>496</v>
      </c>
      <c r="C344" s="7">
        <v>764</v>
      </c>
      <c r="D344" s="7" t="s">
        <v>437</v>
      </c>
      <c r="E344" s="7" t="s">
        <v>497</v>
      </c>
      <c r="F344" s="18">
        <v>9.11</v>
      </c>
      <c r="G344" s="18">
        <v>0.65</v>
      </c>
      <c r="H344" s="7">
        <v>9</v>
      </c>
      <c r="I344" s="7">
        <v>0</v>
      </c>
      <c r="J344" s="15" t="s">
        <v>1005</v>
      </c>
      <c r="K344" s="6" t="s">
        <v>861</v>
      </c>
      <c r="L344" s="32">
        <v>98.98</v>
      </c>
      <c r="M344" s="31">
        <f t="shared" si="11"/>
        <v>98.98</v>
      </c>
      <c r="N344" s="42"/>
      <c r="O344" s="42"/>
    </row>
    <row r="345" spans="1:15" ht="15" customHeight="1">
      <c r="A345" s="14">
        <v>437532</v>
      </c>
      <c r="B345" s="7" t="s">
        <v>498</v>
      </c>
      <c r="C345" s="7">
        <v>765</v>
      </c>
      <c r="D345" s="7" t="s">
        <v>437</v>
      </c>
      <c r="E345" s="7" t="s">
        <v>499</v>
      </c>
      <c r="F345" s="18">
        <v>8.7200000000000006</v>
      </c>
      <c r="G345" s="18">
        <v>0.65</v>
      </c>
      <c r="H345" s="7">
        <v>9</v>
      </c>
      <c r="I345" s="7">
        <v>0</v>
      </c>
      <c r="J345" s="15" t="s">
        <v>1006</v>
      </c>
      <c r="K345" s="6" t="s">
        <v>862</v>
      </c>
      <c r="L345" s="32">
        <v>98.98</v>
      </c>
      <c r="M345" s="31">
        <f t="shared" si="11"/>
        <v>98.98</v>
      </c>
      <c r="N345" s="42"/>
      <c r="O345" s="42"/>
    </row>
    <row r="346" spans="1:15" ht="15" customHeight="1">
      <c r="A346" s="14">
        <v>437534</v>
      </c>
      <c r="B346" s="7" t="s">
        <v>500</v>
      </c>
      <c r="C346" s="7">
        <v>766</v>
      </c>
      <c r="D346" s="7" t="s">
        <v>437</v>
      </c>
      <c r="E346" s="7" t="s">
        <v>501</v>
      </c>
      <c r="F346" s="18">
        <v>7.65</v>
      </c>
      <c r="G346" s="18">
        <v>0.65</v>
      </c>
      <c r="H346" s="7">
        <v>20</v>
      </c>
      <c r="I346" s="7">
        <v>0</v>
      </c>
      <c r="J346" s="15" t="s">
        <v>1007</v>
      </c>
      <c r="K346" s="6" t="s">
        <v>861</v>
      </c>
      <c r="L346" s="32">
        <v>98.98</v>
      </c>
      <c r="M346" s="31">
        <f t="shared" si="11"/>
        <v>98.98</v>
      </c>
      <c r="N346" s="42"/>
      <c r="O346" s="42"/>
    </row>
    <row r="347" spans="1:15" ht="15" customHeight="1">
      <c r="A347" s="14">
        <v>437582</v>
      </c>
      <c r="B347" s="7" t="s">
        <v>502</v>
      </c>
      <c r="C347" s="7">
        <v>767</v>
      </c>
      <c r="D347" s="7" t="s">
        <v>437</v>
      </c>
      <c r="E347" s="7" t="s">
        <v>503</v>
      </c>
      <c r="F347" s="18">
        <v>8.69</v>
      </c>
      <c r="G347" s="18">
        <v>1.1000000000000001</v>
      </c>
      <c r="H347" s="7">
        <v>3</v>
      </c>
      <c r="I347" s="7">
        <v>0</v>
      </c>
      <c r="J347" s="15" t="s">
        <v>1008</v>
      </c>
      <c r="K347" s="6" t="s">
        <v>861</v>
      </c>
      <c r="L347" s="32">
        <v>344.92</v>
      </c>
      <c r="M347" s="31">
        <f t="shared" si="11"/>
        <v>344.92</v>
      </c>
      <c r="N347" s="42"/>
      <c r="O347" s="42"/>
    </row>
    <row r="348" spans="1:15" ht="15" customHeight="1">
      <c r="A348" s="14">
        <v>437585</v>
      </c>
      <c r="B348" s="7" t="s">
        <v>504</v>
      </c>
      <c r="C348" s="7">
        <v>768</v>
      </c>
      <c r="D348" s="7" t="s">
        <v>437</v>
      </c>
      <c r="E348" s="7" t="s">
        <v>505</v>
      </c>
      <c r="F348" s="18"/>
      <c r="G348" s="18"/>
      <c r="H348" s="7">
        <v>3</v>
      </c>
      <c r="I348" s="7">
        <v>0</v>
      </c>
      <c r="J348" s="15" t="s">
        <v>1009</v>
      </c>
      <c r="K348" s="6" t="s">
        <v>861</v>
      </c>
      <c r="L348" s="32">
        <v>344.92</v>
      </c>
      <c r="M348" s="31">
        <f t="shared" si="11"/>
        <v>344.92</v>
      </c>
      <c r="N348" s="42"/>
      <c r="O348" s="42"/>
    </row>
    <row r="349" spans="1:15" ht="15" customHeight="1">
      <c r="A349" s="14">
        <v>437624</v>
      </c>
      <c r="B349" s="7" t="s">
        <v>506</v>
      </c>
      <c r="C349" s="7" t="s">
        <v>631</v>
      </c>
      <c r="D349" s="7" t="s">
        <v>437</v>
      </c>
      <c r="E349" s="7" t="s">
        <v>507</v>
      </c>
      <c r="F349" s="18">
        <v>7.5</v>
      </c>
      <c r="G349" s="18">
        <v>0.95</v>
      </c>
      <c r="H349" s="7">
        <v>0</v>
      </c>
      <c r="I349" s="7">
        <v>0</v>
      </c>
      <c r="J349" s="15" t="s">
        <v>1010</v>
      </c>
      <c r="K349" s="6" t="s">
        <v>861</v>
      </c>
      <c r="L349" s="32">
        <v>671.44</v>
      </c>
      <c r="M349" s="31">
        <f t="shared" si="11"/>
        <v>671.44</v>
      </c>
      <c r="N349" s="42"/>
      <c r="O349" s="42"/>
    </row>
    <row r="350" spans="1:15" ht="15" customHeight="1">
      <c r="A350" s="14">
        <v>437626</v>
      </c>
      <c r="B350" s="7" t="s">
        <v>508</v>
      </c>
      <c r="C350" s="7">
        <v>769</v>
      </c>
      <c r="D350" s="7" t="s">
        <v>437</v>
      </c>
      <c r="E350" s="7" t="s">
        <v>359</v>
      </c>
      <c r="F350" s="18">
        <v>7.09</v>
      </c>
      <c r="G350" s="18">
        <v>0.95</v>
      </c>
      <c r="H350" s="7">
        <v>0</v>
      </c>
      <c r="I350" s="7">
        <v>0</v>
      </c>
      <c r="J350" s="15" t="s">
        <v>1011</v>
      </c>
      <c r="K350" s="6" t="s">
        <v>861</v>
      </c>
      <c r="L350" s="32">
        <v>938.67</v>
      </c>
      <c r="M350" s="31">
        <f t="shared" si="11"/>
        <v>938.67</v>
      </c>
      <c r="N350" s="42"/>
      <c r="O350" s="42"/>
    </row>
    <row r="351" spans="1:15" ht="15" customHeight="1">
      <c r="A351" s="14">
        <v>438071</v>
      </c>
      <c r="B351" s="7" t="s">
        <v>510</v>
      </c>
      <c r="C351" s="7" t="s">
        <v>631</v>
      </c>
      <c r="D351" s="7" t="s">
        <v>509</v>
      </c>
      <c r="E351" s="7" t="s">
        <v>511</v>
      </c>
      <c r="F351" s="18">
        <v>5.71</v>
      </c>
      <c r="G351" s="18">
        <v>0.31</v>
      </c>
      <c r="H351" s="7">
        <v>50</v>
      </c>
      <c r="I351" s="7">
        <v>600</v>
      </c>
      <c r="J351" s="15" t="s">
        <v>1012</v>
      </c>
      <c r="K351" s="6" t="s">
        <v>861</v>
      </c>
      <c r="L351" s="32">
        <v>3.72</v>
      </c>
      <c r="M351" s="31">
        <f t="shared" si="11"/>
        <v>3.72</v>
      </c>
      <c r="N351" s="42"/>
      <c r="O351" s="42"/>
    </row>
    <row r="352" spans="1:15" ht="15" customHeight="1">
      <c r="A352" s="14">
        <v>438072</v>
      </c>
      <c r="B352" s="7" t="s">
        <v>512</v>
      </c>
      <c r="C352" s="7">
        <v>774</v>
      </c>
      <c r="D352" s="7" t="s">
        <v>509</v>
      </c>
      <c r="E352" s="7" t="s">
        <v>394</v>
      </c>
      <c r="F352" s="18">
        <v>5.43</v>
      </c>
      <c r="G352" s="18">
        <v>0.31</v>
      </c>
      <c r="H352" s="7">
        <v>50</v>
      </c>
      <c r="I352" s="7">
        <v>600</v>
      </c>
      <c r="J352" s="15" t="s">
        <v>1013</v>
      </c>
      <c r="K352" s="6" t="s">
        <v>862</v>
      </c>
      <c r="L352" s="32">
        <v>3.72</v>
      </c>
      <c r="M352" s="31">
        <f t="shared" si="11"/>
        <v>3.72</v>
      </c>
      <c r="N352" s="42"/>
      <c r="O352" s="42"/>
    </row>
    <row r="353" spans="1:15" ht="15" customHeight="1">
      <c r="A353" s="14">
        <v>438073</v>
      </c>
      <c r="B353" s="7" t="s">
        <v>513</v>
      </c>
      <c r="C353" s="7">
        <v>775</v>
      </c>
      <c r="D353" s="7" t="s">
        <v>509</v>
      </c>
      <c r="E353" s="7" t="s">
        <v>396</v>
      </c>
      <c r="F353" s="18">
        <v>4.59</v>
      </c>
      <c r="G353" s="18">
        <v>0.31</v>
      </c>
      <c r="H353" s="7">
        <v>50</v>
      </c>
      <c r="I353" s="7">
        <v>600</v>
      </c>
      <c r="J353" s="15" t="s">
        <v>1014</v>
      </c>
      <c r="K353" s="6" t="s">
        <v>862</v>
      </c>
      <c r="L353" s="32">
        <v>3.72</v>
      </c>
      <c r="M353" s="31">
        <f t="shared" si="11"/>
        <v>3.72</v>
      </c>
      <c r="N353" s="42"/>
      <c r="O353" s="42"/>
    </row>
    <row r="354" spans="1:15" ht="15" customHeight="1">
      <c r="A354" s="14">
        <v>438098</v>
      </c>
      <c r="B354" s="7" t="s">
        <v>514</v>
      </c>
      <c r="C354" s="7">
        <v>776</v>
      </c>
      <c r="D354" s="7" t="s">
        <v>509</v>
      </c>
      <c r="E354" s="7" t="s">
        <v>515</v>
      </c>
      <c r="F354" s="18">
        <v>9.25</v>
      </c>
      <c r="G354" s="18">
        <v>0.5</v>
      </c>
      <c r="H354" s="7">
        <v>50</v>
      </c>
      <c r="I354" s="7">
        <v>600</v>
      </c>
      <c r="J354" s="15" t="s">
        <v>1015</v>
      </c>
      <c r="K354" s="6" t="s">
        <v>862</v>
      </c>
      <c r="L354" s="32">
        <v>3.72</v>
      </c>
      <c r="M354" s="31">
        <f t="shared" si="11"/>
        <v>3.72</v>
      </c>
      <c r="N354" s="42"/>
      <c r="O354" s="42"/>
    </row>
    <row r="355" spans="1:15" ht="15" customHeight="1">
      <c r="A355" s="14">
        <v>438101</v>
      </c>
      <c r="B355" s="7" t="s">
        <v>516</v>
      </c>
      <c r="C355" s="7">
        <v>777</v>
      </c>
      <c r="D355" s="7" t="s">
        <v>509</v>
      </c>
      <c r="E355" s="7" t="s">
        <v>227</v>
      </c>
      <c r="F355" s="18">
        <v>15.43</v>
      </c>
      <c r="G355" s="18">
        <v>0.65</v>
      </c>
      <c r="H355" s="7">
        <v>100</v>
      </c>
      <c r="I355" s="7">
        <v>800</v>
      </c>
      <c r="J355" s="15" t="s">
        <v>1016</v>
      </c>
      <c r="K355" s="6" t="s">
        <v>862</v>
      </c>
      <c r="L355" s="32">
        <v>2.81</v>
      </c>
      <c r="M355" s="31">
        <f t="shared" si="11"/>
        <v>2.81</v>
      </c>
      <c r="N355" s="42"/>
      <c r="O355" s="42"/>
    </row>
    <row r="356" spans="1:15" ht="15" customHeight="1">
      <c r="A356" s="14">
        <v>438128</v>
      </c>
      <c r="B356" s="7" t="s">
        <v>517</v>
      </c>
      <c r="C356" s="7" t="s">
        <v>631</v>
      </c>
      <c r="D356" s="7" t="s">
        <v>509</v>
      </c>
      <c r="E356" s="7" t="s">
        <v>518</v>
      </c>
      <c r="F356" s="18">
        <v>19.02</v>
      </c>
      <c r="G356" s="18">
        <v>0.5</v>
      </c>
      <c r="H356" s="7">
        <v>50</v>
      </c>
      <c r="I356" s="7">
        <v>400</v>
      </c>
      <c r="J356" s="15" t="s">
        <v>1017</v>
      </c>
      <c r="K356" s="6" t="s">
        <v>861</v>
      </c>
      <c r="L356" s="32">
        <v>4.5599999999999996</v>
      </c>
      <c r="M356" s="31">
        <f t="shared" si="11"/>
        <v>4.5599999999999996</v>
      </c>
      <c r="N356" s="42"/>
      <c r="O356" s="42"/>
    </row>
    <row r="357" spans="1:15" ht="15" customHeight="1">
      <c r="A357" s="14">
        <v>438129</v>
      </c>
      <c r="B357" s="7" t="s">
        <v>519</v>
      </c>
      <c r="C357" s="7" t="s">
        <v>631</v>
      </c>
      <c r="D357" s="7" t="s">
        <v>509</v>
      </c>
      <c r="E357" s="7" t="s">
        <v>520</v>
      </c>
      <c r="F357" s="18">
        <v>16.12</v>
      </c>
      <c r="G357" s="18">
        <v>0.5</v>
      </c>
      <c r="H357" s="7">
        <v>50</v>
      </c>
      <c r="I357" s="7">
        <v>400</v>
      </c>
      <c r="J357" s="15" t="s">
        <v>1018</v>
      </c>
      <c r="K357" s="6" t="s">
        <v>861</v>
      </c>
      <c r="L357" s="32">
        <v>4.5599999999999996</v>
      </c>
      <c r="M357" s="31">
        <f t="shared" si="11"/>
        <v>4.5599999999999996</v>
      </c>
      <c r="N357" s="42"/>
      <c r="O357" s="42"/>
    </row>
    <row r="358" spans="1:15" ht="15" customHeight="1">
      <c r="A358" s="14">
        <v>438130</v>
      </c>
      <c r="B358" s="7" t="s">
        <v>521</v>
      </c>
      <c r="C358" s="7">
        <v>778</v>
      </c>
      <c r="D358" s="7" t="s">
        <v>509</v>
      </c>
      <c r="E358" s="7" t="s">
        <v>229</v>
      </c>
      <c r="F358" s="18">
        <v>15.44</v>
      </c>
      <c r="G358" s="18">
        <v>0.65</v>
      </c>
      <c r="H358" s="7">
        <v>50</v>
      </c>
      <c r="I358" s="7">
        <v>400</v>
      </c>
      <c r="J358" s="15" t="s">
        <v>1019</v>
      </c>
      <c r="K358" s="6" t="s">
        <v>862</v>
      </c>
      <c r="L358" s="32">
        <v>4.5599999999999996</v>
      </c>
      <c r="M358" s="31">
        <f t="shared" si="11"/>
        <v>4.5599999999999996</v>
      </c>
      <c r="N358" s="42"/>
      <c r="O358" s="42"/>
    </row>
    <row r="359" spans="1:15" ht="15" customHeight="1">
      <c r="A359" s="14">
        <v>438131</v>
      </c>
      <c r="B359" s="7" t="s">
        <v>522</v>
      </c>
      <c r="C359" s="7">
        <v>779</v>
      </c>
      <c r="D359" s="7" t="s">
        <v>509</v>
      </c>
      <c r="E359" s="7" t="s">
        <v>231</v>
      </c>
      <c r="F359" s="18">
        <v>11.77</v>
      </c>
      <c r="G359" s="18">
        <v>0.65</v>
      </c>
      <c r="H359" s="7">
        <v>50</v>
      </c>
      <c r="I359" s="7">
        <v>400</v>
      </c>
      <c r="J359" s="15" t="s">
        <v>1020</v>
      </c>
      <c r="K359" s="6" t="s">
        <v>862</v>
      </c>
      <c r="L359" s="32">
        <v>4.5599999999999996</v>
      </c>
      <c r="M359" s="31">
        <f t="shared" si="11"/>
        <v>4.5599999999999996</v>
      </c>
      <c r="N359" s="42"/>
      <c r="O359" s="42"/>
    </row>
    <row r="360" spans="1:15" ht="15" customHeight="1">
      <c r="A360" s="14">
        <v>438166</v>
      </c>
      <c r="B360" s="7" t="s">
        <v>523</v>
      </c>
      <c r="C360" s="7">
        <v>780</v>
      </c>
      <c r="D360" s="7" t="s">
        <v>509</v>
      </c>
      <c r="E360" s="7" t="s">
        <v>444</v>
      </c>
      <c r="F360" s="18">
        <v>13.85</v>
      </c>
      <c r="G360" s="18">
        <v>0.65</v>
      </c>
      <c r="H360" s="7">
        <v>25</v>
      </c>
      <c r="I360" s="7">
        <v>200</v>
      </c>
      <c r="J360" s="15" t="s">
        <v>1021</v>
      </c>
      <c r="K360" s="6" t="s">
        <v>862</v>
      </c>
      <c r="L360" s="32">
        <v>6.97</v>
      </c>
      <c r="M360" s="31">
        <f t="shared" si="11"/>
        <v>6.97</v>
      </c>
      <c r="N360" s="42"/>
      <c r="O360" s="42"/>
    </row>
    <row r="361" spans="1:15" ht="15" customHeight="1">
      <c r="A361" s="14">
        <v>438167</v>
      </c>
      <c r="B361" s="7" t="s">
        <v>524</v>
      </c>
      <c r="C361" s="7">
        <v>781</v>
      </c>
      <c r="D361" s="7" t="s">
        <v>509</v>
      </c>
      <c r="E361" s="7" t="s">
        <v>349</v>
      </c>
      <c r="F361" s="18">
        <v>14.57</v>
      </c>
      <c r="G361" s="18">
        <v>0.65</v>
      </c>
      <c r="H361" s="7">
        <v>25</v>
      </c>
      <c r="I361" s="7">
        <v>200</v>
      </c>
      <c r="J361" s="15" t="s">
        <v>1022</v>
      </c>
      <c r="K361" s="6" t="s">
        <v>862</v>
      </c>
      <c r="L361" s="32">
        <v>6.97</v>
      </c>
      <c r="M361" s="31">
        <f t="shared" si="11"/>
        <v>6.97</v>
      </c>
      <c r="N361" s="42"/>
      <c r="O361" s="42"/>
    </row>
    <row r="362" spans="1:15" ht="15" customHeight="1">
      <c r="A362" s="14">
        <v>438168</v>
      </c>
      <c r="B362" s="7" t="s">
        <v>525</v>
      </c>
      <c r="C362" s="7">
        <v>782</v>
      </c>
      <c r="D362" s="7" t="s">
        <v>509</v>
      </c>
      <c r="E362" s="7" t="s">
        <v>233</v>
      </c>
      <c r="F362" s="18">
        <v>11.38</v>
      </c>
      <c r="G362" s="18">
        <v>0.8</v>
      </c>
      <c r="H362" s="7">
        <v>25</v>
      </c>
      <c r="I362" s="7">
        <v>100</v>
      </c>
      <c r="J362" s="15" t="s">
        <v>1023</v>
      </c>
      <c r="K362" s="6" t="s">
        <v>862</v>
      </c>
      <c r="L362" s="32">
        <v>6.97</v>
      </c>
      <c r="M362" s="31">
        <f t="shared" si="11"/>
        <v>6.97</v>
      </c>
      <c r="N362" s="42"/>
      <c r="O362" s="42"/>
    </row>
    <row r="363" spans="1:15" ht="15" customHeight="1">
      <c r="A363" s="14">
        <v>438209</v>
      </c>
      <c r="B363" s="7" t="s">
        <v>526</v>
      </c>
      <c r="C363" s="7">
        <v>783</v>
      </c>
      <c r="D363" s="7" t="s">
        <v>509</v>
      </c>
      <c r="E363" s="7" t="s">
        <v>448</v>
      </c>
      <c r="F363" s="18">
        <v>10.38</v>
      </c>
      <c r="G363" s="18">
        <v>0.65</v>
      </c>
      <c r="H363" s="7">
        <v>25</v>
      </c>
      <c r="I363" s="7">
        <v>150</v>
      </c>
      <c r="J363" s="15" t="s">
        <v>1024</v>
      </c>
      <c r="K363" s="6" t="s">
        <v>862</v>
      </c>
      <c r="L363" s="32">
        <v>8</v>
      </c>
      <c r="M363" s="31">
        <f t="shared" si="11"/>
        <v>8</v>
      </c>
      <c r="N363" s="42"/>
      <c r="O363" s="42"/>
    </row>
    <row r="364" spans="1:15" ht="15" customHeight="1">
      <c r="A364" s="14">
        <v>438210</v>
      </c>
      <c r="B364" s="7" t="s">
        <v>527</v>
      </c>
      <c r="C364" s="7">
        <v>784</v>
      </c>
      <c r="D364" s="7" t="s">
        <v>509</v>
      </c>
      <c r="E364" s="7" t="s">
        <v>450</v>
      </c>
      <c r="F364" s="18">
        <v>10.09</v>
      </c>
      <c r="G364" s="18">
        <v>0.65</v>
      </c>
      <c r="H364" s="7">
        <v>25</v>
      </c>
      <c r="I364" s="7">
        <v>100</v>
      </c>
      <c r="J364" s="15" t="s">
        <v>1025</v>
      </c>
      <c r="K364" s="6" t="s">
        <v>862</v>
      </c>
      <c r="L364" s="32">
        <v>8</v>
      </c>
      <c r="M364" s="31">
        <f t="shared" si="11"/>
        <v>8</v>
      </c>
      <c r="N364" s="42"/>
      <c r="O364" s="42"/>
    </row>
    <row r="365" spans="1:15" ht="15" customHeight="1">
      <c r="A365" s="14">
        <v>438211</v>
      </c>
      <c r="B365" s="7" t="s">
        <v>528</v>
      </c>
      <c r="C365" s="7">
        <v>785</v>
      </c>
      <c r="D365" s="7" t="s">
        <v>509</v>
      </c>
      <c r="E365" s="7" t="s">
        <v>252</v>
      </c>
      <c r="F365" s="18">
        <v>10.73</v>
      </c>
      <c r="G365" s="18">
        <v>0.65</v>
      </c>
      <c r="H365" s="7">
        <v>25</v>
      </c>
      <c r="I365" s="7">
        <v>150</v>
      </c>
      <c r="J365" s="15" t="s">
        <v>1026</v>
      </c>
      <c r="K365" s="6" t="s">
        <v>862</v>
      </c>
      <c r="L365" s="32">
        <v>8</v>
      </c>
      <c r="M365" s="31">
        <f t="shared" ref="M365:M396" si="12">L365*$M$2</f>
        <v>8</v>
      </c>
      <c r="N365" s="42"/>
      <c r="O365" s="42"/>
    </row>
    <row r="366" spans="1:15" ht="15" customHeight="1">
      <c r="A366" s="14">
        <v>438212</v>
      </c>
      <c r="B366" s="7" t="s">
        <v>529</v>
      </c>
      <c r="C366" s="7">
        <v>786</v>
      </c>
      <c r="D366" s="7" t="s">
        <v>509</v>
      </c>
      <c r="E366" s="7" t="s">
        <v>432</v>
      </c>
      <c r="F366" s="18">
        <v>7.31</v>
      </c>
      <c r="G366" s="18">
        <v>0.65</v>
      </c>
      <c r="H366" s="7">
        <v>25</v>
      </c>
      <c r="I366" s="7">
        <v>150</v>
      </c>
      <c r="J366" s="15" t="s">
        <v>1027</v>
      </c>
      <c r="K366" s="6" t="s">
        <v>862</v>
      </c>
      <c r="L366" s="32">
        <v>8</v>
      </c>
      <c r="M366" s="31">
        <f t="shared" si="12"/>
        <v>8</v>
      </c>
      <c r="N366" s="42"/>
      <c r="O366" s="42"/>
    </row>
    <row r="367" spans="1:15" ht="15" customHeight="1">
      <c r="A367" s="14">
        <v>438247</v>
      </c>
      <c r="B367" s="7" t="s">
        <v>530</v>
      </c>
      <c r="C367" s="7">
        <v>787</v>
      </c>
      <c r="D367" s="7" t="s">
        <v>509</v>
      </c>
      <c r="E367" s="7" t="s">
        <v>454</v>
      </c>
      <c r="F367" s="18">
        <v>7.32</v>
      </c>
      <c r="G367" s="18">
        <v>0.5</v>
      </c>
      <c r="H367" s="7">
        <v>10</v>
      </c>
      <c r="I367" s="7">
        <v>120</v>
      </c>
      <c r="J367" s="15" t="s">
        <v>1028</v>
      </c>
      <c r="K367" s="6" t="s">
        <v>862</v>
      </c>
      <c r="L367" s="32">
        <v>10.75</v>
      </c>
      <c r="M367" s="31">
        <f t="shared" si="12"/>
        <v>10.75</v>
      </c>
      <c r="N367" s="42"/>
      <c r="O367" s="42"/>
    </row>
    <row r="368" spans="1:15" ht="15" customHeight="1">
      <c r="A368" s="14">
        <v>438248</v>
      </c>
      <c r="B368" s="7" t="s">
        <v>531</v>
      </c>
      <c r="C368" s="7">
        <v>788</v>
      </c>
      <c r="D368" s="7" t="s">
        <v>509</v>
      </c>
      <c r="E368" s="7" t="s">
        <v>456</v>
      </c>
      <c r="F368" s="18">
        <v>7.26</v>
      </c>
      <c r="G368" s="18">
        <v>0.5</v>
      </c>
      <c r="H368" s="7">
        <v>10</v>
      </c>
      <c r="I368" s="7">
        <v>120</v>
      </c>
      <c r="J368" s="15" t="s">
        <v>1029</v>
      </c>
      <c r="K368" s="6" t="s">
        <v>862</v>
      </c>
      <c r="L368" s="32">
        <v>10.75</v>
      </c>
      <c r="M368" s="31">
        <f t="shared" si="12"/>
        <v>10.75</v>
      </c>
      <c r="N368" s="42"/>
      <c r="O368" s="42"/>
    </row>
    <row r="369" spans="1:15" ht="15" customHeight="1">
      <c r="A369" s="14">
        <v>438249</v>
      </c>
      <c r="B369" s="7" t="s">
        <v>532</v>
      </c>
      <c r="C369" s="7">
        <v>789</v>
      </c>
      <c r="D369" s="7" t="s">
        <v>509</v>
      </c>
      <c r="E369" s="7" t="s">
        <v>458</v>
      </c>
      <c r="F369" s="18">
        <v>7.99</v>
      </c>
      <c r="G369" s="18">
        <v>0.5</v>
      </c>
      <c r="H369" s="7">
        <v>10</v>
      </c>
      <c r="I369" s="7">
        <v>120</v>
      </c>
      <c r="J369" s="15" t="s">
        <v>1030</v>
      </c>
      <c r="K369" s="6" t="s">
        <v>862</v>
      </c>
      <c r="L369" s="32">
        <v>10.75</v>
      </c>
      <c r="M369" s="31">
        <f t="shared" si="12"/>
        <v>10.75</v>
      </c>
      <c r="N369" s="42"/>
      <c r="O369" s="42"/>
    </row>
    <row r="370" spans="1:15" ht="15" customHeight="1">
      <c r="A370" s="14">
        <v>438250</v>
      </c>
      <c r="B370" s="7" t="s">
        <v>533</v>
      </c>
      <c r="C370" s="7">
        <v>790</v>
      </c>
      <c r="D370" s="7" t="s">
        <v>509</v>
      </c>
      <c r="E370" s="7" t="s">
        <v>460</v>
      </c>
      <c r="F370" s="18">
        <v>8.0500000000000007</v>
      </c>
      <c r="G370" s="18">
        <v>0.5</v>
      </c>
      <c r="H370" s="7">
        <v>10</v>
      </c>
      <c r="I370" s="7">
        <v>120</v>
      </c>
      <c r="J370" s="15" t="s">
        <v>1031</v>
      </c>
      <c r="K370" s="6" t="s">
        <v>862</v>
      </c>
      <c r="L370" s="32">
        <v>10.75</v>
      </c>
      <c r="M370" s="31">
        <f t="shared" si="12"/>
        <v>10.75</v>
      </c>
      <c r="N370" s="42"/>
      <c r="O370" s="42"/>
    </row>
    <row r="371" spans="1:15" ht="15" customHeight="1">
      <c r="A371" s="14">
        <v>438251</v>
      </c>
      <c r="B371" s="7" t="s">
        <v>534</v>
      </c>
      <c r="C371" s="7">
        <v>791</v>
      </c>
      <c r="D371" s="7" t="s">
        <v>509</v>
      </c>
      <c r="E371" s="7" t="s">
        <v>235</v>
      </c>
      <c r="F371" s="18"/>
      <c r="G371" s="18"/>
      <c r="H371" s="7">
        <v>10</v>
      </c>
      <c r="I371" s="7">
        <v>120</v>
      </c>
      <c r="J371" s="15" t="s">
        <v>1032</v>
      </c>
      <c r="K371" s="6" t="s">
        <v>862</v>
      </c>
      <c r="L371" s="32">
        <v>10.75</v>
      </c>
      <c r="M371" s="31">
        <f t="shared" si="12"/>
        <v>10.75</v>
      </c>
      <c r="N371" s="42"/>
      <c r="O371" s="42"/>
    </row>
    <row r="372" spans="1:15" ht="15" customHeight="1">
      <c r="A372" s="14">
        <v>438288</v>
      </c>
      <c r="B372" s="7" t="s">
        <v>535</v>
      </c>
      <c r="C372" s="7" t="s">
        <v>631</v>
      </c>
      <c r="D372" s="7" t="s">
        <v>509</v>
      </c>
      <c r="E372" s="7" t="s">
        <v>465</v>
      </c>
      <c r="F372" s="18">
        <v>7.97</v>
      </c>
      <c r="G372" s="18">
        <v>0.5</v>
      </c>
      <c r="H372" s="7">
        <v>10</v>
      </c>
      <c r="I372" s="7">
        <v>60</v>
      </c>
      <c r="J372" s="15" t="s">
        <v>1033</v>
      </c>
      <c r="K372" s="6" t="s">
        <v>861</v>
      </c>
      <c r="L372" s="32">
        <v>15.55</v>
      </c>
      <c r="M372" s="31">
        <f t="shared" si="12"/>
        <v>15.55</v>
      </c>
      <c r="N372" s="42"/>
      <c r="O372" s="42"/>
    </row>
    <row r="373" spans="1:15" ht="15" customHeight="1">
      <c r="A373" s="14">
        <v>438289</v>
      </c>
      <c r="B373" s="7" t="s">
        <v>536</v>
      </c>
      <c r="C373" s="7">
        <v>792</v>
      </c>
      <c r="D373" s="7" t="s">
        <v>509</v>
      </c>
      <c r="E373" s="7" t="s">
        <v>467</v>
      </c>
      <c r="F373" s="18">
        <v>8.0500000000000007</v>
      </c>
      <c r="G373" s="18">
        <v>0.5</v>
      </c>
      <c r="H373" s="7">
        <v>10</v>
      </c>
      <c r="I373" s="7">
        <v>60</v>
      </c>
      <c r="J373" s="15" t="s">
        <v>1034</v>
      </c>
      <c r="K373" s="6" t="s">
        <v>862</v>
      </c>
      <c r="L373" s="32">
        <v>15.55</v>
      </c>
      <c r="M373" s="31">
        <f t="shared" si="12"/>
        <v>15.55</v>
      </c>
      <c r="N373" s="42"/>
      <c r="O373" s="42"/>
    </row>
    <row r="374" spans="1:15" ht="15" customHeight="1">
      <c r="A374" s="14">
        <v>438290</v>
      </c>
      <c r="B374" s="7" t="s">
        <v>537</v>
      </c>
      <c r="C374" s="7">
        <v>23158</v>
      </c>
      <c r="D374" s="7" t="s">
        <v>509</v>
      </c>
      <c r="E374" s="7" t="s">
        <v>469</v>
      </c>
      <c r="F374" s="18">
        <v>8.1199999999999992</v>
      </c>
      <c r="G374" s="18">
        <v>0.5</v>
      </c>
      <c r="H374" s="7">
        <v>10</v>
      </c>
      <c r="I374" s="7">
        <v>60</v>
      </c>
      <c r="J374" s="15" t="s">
        <v>1035</v>
      </c>
      <c r="K374" s="6" t="s">
        <v>861</v>
      </c>
      <c r="L374" s="32">
        <v>15.55</v>
      </c>
      <c r="M374" s="31">
        <f t="shared" si="12"/>
        <v>15.55</v>
      </c>
      <c r="N374" s="42"/>
      <c r="O374" s="42"/>
    </row>
    <row r="375" spans="1:15" ht="15" customHeight="1">
      <c r="A375" s="14">
        <v>438291</v>
      </c>
      <c r="B375" s="7" t="s">
        <v>538</v>
      </c>
      <c r="C375" s="7">
        <v>794</v>
      </c>
      <c r="D375" s="7" t="s">
        <v>509</v>
      </c>
      <c r="E375" s="7" t="s">
        <v>471</v>
      </c>
      <c r="F375" s="18">
        <v>8.5</v>
      </c>
      <c r="G375" s="18">
        <v>0.5</v>
      </c>
      <c r="H375" s="7">
        <v>10</v>
      </c>
      <c r="I375" s="7">
        <v>60</v>
      </c>
      <c r="J375" s="15" t="s">
        <v>1036</v>
      </c>
      <c r="K375" s="6" t="s">
        <v>862</v>
      </c>
      <c r="L375" s="32">
        <v>15.55</v>
      </c>
      <c r="M375" s="31">
        <f t="shared" si="12"/>
        <v>15.55</v>
      </c>
      <c r="N375" s="42"/>
      <c r="O375" s="42"/>
    </row>
    <row r="376" spans="1:15" ht="15" customHeight="1">
      <c r="A376" s="14">
        <v>438292</v>
      </c>
      <c r="B376" s="7" t="s">
        <v>539</v>
      </c>
      <c r="C376" s="7">
        <v>795</v>
      </c>
      <c r="D376" s="7" t="s">
        <v>509</v>
      </c>
      <c r="E376" s="7" t="s">
        <v>473</v>
      </c>
      <c r="F376" s="18">
        <v>7.1</v>
      </c>
      <c r="G376" s="18">
        <v>0.5</v>
      </c>
      <c r="H376" s="7">
        <v>10</v>
      </c>
      <c r="I376" s="7">
        <v>60</v>
      </c>
      <c r="J376" s="15" t="s">
        <v>1037</v>
      </c>
      <c r="K376" s="6" t="s">
        <v>861</v>
      </c>
      <c r="L376" s="32">
        <v>15.55</v>
      </c>
      <c r="M376" s="31">
        <f t="shared" si="12"/>
        <v>15.55</v>
      </c>
      <c r="N376" s="42"/>
      <c r="O376" s="42"/>
    </row>
    <row r="377" spans="1:15" ht="15" customHeight="1">
      <c r="A377" s="14">
        <v>438335</v>
      </c>
      <c r="B377" s="7" t="s">
        <v>540</v>
      </c>
      <c r="C377" s="7">
        <v>796</v>
      </c>
      <c r="D377" s="7" t="s">
        <v>509</v>
      </c>
      <c r="E377" s="7" t="s">
        <v>477</v>
      </c>
      <c r="F377" s="18">
        <v>11.17</v>
      </c>
      <c r="G377" s="18">
        <v>0.65</v>
      </c>
      <c r="H377" s="7">
        <v>10</v>
      </c>
      <c r="I377" s="7">
        <v>40</v>
      </c>
      <c r="J377" s="15" t="s">
        <v>1038</v>
      </c>
      <c r="K377" s="6" t="s">
        <v>861</v>
      </c>
      <c r="L377" s="32">
        <v>17.86</v>
      </c>
      <c r="M377" s="31">
        <f t="shared" si="12"/>
        <v>17.86</v>
      </c>
      <c r="N377" s="42"/>
      <c r="O377" s="42"/>
    </row>
    <row r="378" spans="1:15" ht="15" customHeight="1">
      <c r="A378" s="14">
        <v>438336</v>
      </c>
      <c r="B378" s="7" t="s">
        <v>541</v>
      </c>
      <c r="C378" s="7" t="s">
        <v>631</v>
      </c>
      <c r="D378" s="7" t="s">
        <v>509</v>
      </c>
      <c r="E378" s="7" t="s">
        <v>479</v>
      </c>
      <c r="F378" s="18">
        <v>11.24</v>
      </c>
      <c r="G378" s="18">
        <v>0.65</v>
      </c>
      <c r="H378" s="7">
        <v>10</v>
      </c>
      <c r="I378" s="7">
        <v>40</v>
      </c>
      <c r="J378" s="15" t="s">
        <v>1039</v>
      </c>
      <c r="K378" s="6" t="s">
        <v>861</v>
      </c>
      <c r="L378" s="32">
        <v>17.86</v>
      </c>
      <c r="M378" s="31">
        <f t="shared" si="12"/>
        <v>17.86</v>
      </c>
      <c r="N378" s="42"/>
      <c r="O378" s="42"/>
    </row>
    <row r="379" spans="1:15" ht="15" customHeight="1">
      <c r="A379" s="14">
        <v>438337</v>
      </c>
      <c r="B379" s="7" t="s">
        <v>542</v>
      </c>
      <c r="C379" s="7">
        <v>798</v>
      </c>
      <c r="D379" s="7" t="s">
        <v>509</v>
      </c>
      <c r="E379" s="7" t="s">
        <v>481</v>
      </c>
      <c r="F379" s="18">
        <v>11.2</v>
      </c>
      <c r="G379" s="18">
        <v>0.65</v>
      </c>
      <c r="H379" s="7">
        <v>10</v>
      </c>
      <c r="I379" s="7">
        <v>40</v>
      </c>
      <c r="J379" s="15" t="s">
        <v>1040</v>
      </c>
      <c r="K379" s="6" t="s">
        <v>861</v>
      </c>
      <c r="L379" s="32">
        <v>17.86</v>
      </c>
      <c r="M379" s="31">
        <f t="shared" si="12"/>
        <v>17.86</v>
      </c>
      <c r="N379" s="42"/>
      <c r="O379" s="42"/>
    </row>
    <row r="380" spans="1:15" ht="15" customHeight="1">
      <c r="A380" s="14">
        <v>438338</v>
      </c>
      <c r="B380" s="7" t="s">
        <v>543</v>
      </c>
      <c r="C380" s="7">
        <v>799</v>
      </c>
      <c r="D380" s="7" t="s">
        <v>509</v>
      </c>
      <c r="E380" s="7" t="s">
        <v>483</v>
      </c>
      <c r="F380" s="18">
        <v>10.88</v>
      </c>
      <c r="G380" s="18">
        <v>0.65</v>
      </c>
      <c r="H380" s="7">
        <v>10</v>
      </c>
      <c r="I380" s="7">
        <v>40</v>
      </c>
      <c r="J380" s="15" t="s">
        <v>1041</v>
      </c>
      <c r="K380" s="6" t="s">
        <v>861</v>
      </c>
      <c r="L380" s="32">
        <v>17.86</v>
      </c>
      <c r="M380" s="31">
        <f t="shared" si="12"/>
        <v>17.86</v>
      </c>
      <c r="N380" s="42"/>
      <c r="O380" s="42"/>
    </row>
    <row r="381" spans="1:15" ht="15" customHeight="1">
      <c r="A381" s="14">
        <v>438339</v>
      </c>
      <c r="B381" s="7" t="s">
        <v>544</v>
      </c>
      <c r="C381" s="7">
        <v>800</v>
      </c>
      <c r="D381" s="7" t="s">
        <v>509</v>
      </c>
      <c r="E381" s="7" t="s">
        <v>485</v>
      </c>
      <c r="F381" s="18">
        <v>10.65</v>
      </c>
      <c r="G381" s="18">
        <v>0.65</v>
      </c>
      <c r="H381" s="7">
        <v>10</v>
      </c>
      <c r="I381" s="7">
        <v>40</v>
      </c>
      <c r="J381" s="15" t="s">
        <v>1042</v>
      </c>
      <c r="K381" s="6" t="s">
        <v>862</v>
      </c>
      <c r="L381" s="32">
        <v>17.86</v>
      </c>
      <c r="M381" s="31">
        <f t="shared" si="12"/>
        <v>17.86</v>
      </c>
      <c r="N381" s="42"/>
      <c r="O381" s="42"/>
    </row>
    <row r="382" spans="1:15" ht="15" customHeight="1">
      <c r="A382" s="14">
        <v>438420</v>
      </c>
      <c r="B382" s="7" t="s">
        <v>545</v>
      </c>
      <c r="C382" s="7">
        <v>801</v>
      </c>
      <c r="D382" s="7" t="s">
        <v>509</v>
      </c>
      <c r="E382" s="7" t="s">
        <v>487</v>
      </c>
      <c r="F382" s="18">
        <v>6.86</v>
      </c>
      <c r="G382" s="18">
        <v>0.5</v>
      </c>
      <c r="H382" s="7">
        <v>6</v>
      </c>
      <c r="I382" s="7">
        <v>24</v>
      </c>
      <c r="J382" s="15" t="s">
        <v>1043</v>
      </c>
      <c r="K382" s="6" t="s">
        <v>861</v>
      </c>
      <c r="L382" s="32">
        <v>39.9</v>
      </c>
      <c r="M382" s="31">
        <f t="shared" si="12"/>
        <v>39.9</v>
      </c>
      <c r="N382" s="42"/>
      <c r="O382" s="42"/>
    </row>
    <row r="383" spans="1:15" ht="15" customHeight="1">
      <c r="A383" s="14">
        <v>438421</v>
      </c>
      <c r="B383" s="7" t="s">
        <v>546</v>
      </c>
      <c r="C383" s="7">
        <v>802</v>
      </c>
      <c r="D383" s="7" t="s">
        <v>509</v>
      </c>
      <c r="E383" s="7" t="s">
        <v>489</v>
      </c>
      <c r="F383" s="18">
        <v>7.48</v>
      </c>
      <c r="G383" s="18">
        <v>0.5</v>
      </c>
      <c r="H383" s="7">
        <v>6</v>
      </c>
      <c r="I383" s="7">
        <v>24</v>
      </c>
      <c r="J383" s="15" t="s">
        <v>1044</v>
      </c>
      <c r="K383" s="6" t="s">
        <v>861</v>
      </c>
      <c r="L383" s="32">
        <v>39.9</v>
      </c>
      <c r="M383" s="31">
        <f t="shared" si="12"/>
        <v>39.9</v>
      </c>
      <c r="N383" s="42"/>
      <c r="O383" s="42"/>
    </row>
    <row r="384" spans="1:15" ht="15" customHeight="1">
      <c r="A384" s="14">
        <v>438422</v>
      </c>
      <c r="B384" s="7" t="s">
        <v>547</v>
      </c>
      <c r="C384" s="7">
        <v>803</v>
      </c>
      <c r="D384" s="7" t="s">
        <v>509</v>
      </c>
      <c r="E384" s="7" t="s">
        <v>491</v>
      </c>
      <c r="F384" s="18">
        <v>8.2200000000000006</v>
      </c>
      <c r="G384" s="18">
        <v>0.5</v>
      </c>
      <c r="H384" s="7">
        <v>6</v>
      </c>
      <c r="I384" s="7">
        <v>24</v>
      </c>
      <c r="J384" s="15" t="s">
        <v>1045</v>
      </c>
      <c r="K384" s="6" t="s">
        <v>862</v>
      </c>
      <c r="L384" s="32">
        <v>39.9</v>
      </c>
      <c r="M384" s="31">
        <f t="shared" si="12"/>
        <v>39.9</v>
      </c>
      <c r="N384" s="42"/>
      <c r="O384" s="42"/>
    </row>
    <row r="385" spans="1:15" ht="15" customHeight="1">
      <c r="A385" s="14">
        <v>439052</v>
      </c>
      <c r="B385" s="7" t="s">
        <v>549</v>
      </c>
      <c r="C385" s="7">
        <v>23363</v>
      </c>
      <c r="D385" s="7" t="s">
        <v>548</v>
      </c>
      <c r="E385" s="7" t="s">
        <v>550</v>
      </c>
      <c r="F385" s="18">
        <v>6.72</v>
      </c>
      <c r="G385" s="18">
        <v>0.5</v>
      </c>
      <c r="H385" s="7">
        <v>50</v>
      </c>
      <c r="I385" s="7">
        <v>600</v>
      </c>
      <c r="J385" s="15" t="s">
        <v>1046</v>
      </c>
      <c r="K385" s="6" t="s">
        <v>861</v>
      </c>
      <c r="L385" s="32">
        <v>8</v>
      </c>
      <c r="M385" s="31">
        <f t="shared" si="12"/>
        <v>8</v>
      </c>
      <c r="N385" s="42"/>
      <c r="O385" s="42"/>
    </row>
    <row r="386" spans="1:15" ht="15" customHeight="1">
      <c r="A386" s="14">
        <v>439072</v>
      </c>
      <c r="B386" s="7" t="s">
        <v>551</v>
      </c>
      <c r="C386" s="7">
        <v>807</v>
      </c>
      <c r="D386" s="7" t="s">
        <v>548</v>
      </c>
      <c r="E386" s="7" t="s">
        <v>394</v>
      </c>
      <c r="F386" s="18">
        <v>10.7</v>
      </c>
      <c r="G386" s="18">
        <v>0.5</v>
      </c>
      <c r="H386" s="7">
        <v>150</v>
      </c>
      <c r="I386" s="7">
        <v>1800</v>
      </c>
      <c r="J386" s="15" t="s">
        <v>1047</v>
      </c>
      <c r="K386" s="6" t="s">
        <v>861</v>
      </c>
      <c r="L386" s="32">
        <v>8</v>
      </c>
      <c r="M386" s="31">
        <f t="shared" si="12"/>
        <v>8</v>
      </c>
      <c r="N386" s="42"/>
      <c r="O386" s="42"/>
    </row>
    <row r="387" spans="1:15" ht="15" customHeight="1">
      <c r="A387" s="14">
        <v>439073</v>
      </c>
      <c r="B387" s="7" t="s">
        <v>552</v>
      </c>
      <c r="C387" s="7">
        <v>23280</v>
      </c>
      <c r="D387" s="7" t="s">
        <v>548</v>
      </c>
      <c r="E387" s="7" t="s">
        <v>396</v>
      </c>
      <c r="F387" s="18">
        <v>8.3000000000000007</v>
      </c>
      <c r="G387" s="18">
        <v>0.5</v>
      </c>
      <c r="H387" s="7">
        <v>50</v>
      </c>
      <c r="I387" s="7">
        <v>600</v>
      </c>
      <c r="J387" s="15" t="s">
        <v>1048</v>
      </c>
      <c r="K387" s="6" t="s">
        <v>862</v>
      </c>
      <c r="L387" s="32">
        <v>8</v>
      </c>
      <c r="M387" s="31">
        <f t="shared" si="12"/>
        <v>8</v>
      </c>
      <c r="N387" s="42"/>
      <c r="O387" s="42"/>
    </row>
    <row r="388" spans="1:15" ht="15" customHeight="1">
      <c r="A388" s="14">
        <v>439098</v>
      </c>
      <c r="B388" s="7" t="s">
        <v>553</v>
      </c>
      <c r="C388" s="7">
        <v>808</v>
      </c>
      <c r="D388" s="7" t="s">
        <v>548</v>
      </c>
      <c r="E388" s="7" t="s">
        <v>515</v>
      </c>
      <c r="F388" s="18">
        <v>19.899999999999999</v>
      </c>
      <c r="G388" s="18">
        <v>0.65</v>
      </c>
      <c r="H388" s="7">
        <v>50</v>
      </c>
      <c r="I388" s="7">
        <v>600</v>
      </c>
      <c r="J388" s="15" t="s">
        <v>1049</v>
      </c>
      <c r="K388" s="6" t="s">
        <v>861</v>
      </c>
      <c r="L388" s="32">
        <v>4.97</v>
      </c>
      <c r="M388" s="31">
        <f t="shared" si="12"/>
        <v>4.97</v>
      </c>
      <c r="N388" s="42"/>
      <c r="O388" s="42"/>
    </row>
    <row r="389" spans="1:15" ht="15" customHeight="1">
      <c r="A389" s="14">
        <v>439099</v>
      </c>
      <c r="B389" s="7" t="s">
        <v>554</v>
      </c>
      <c r="C389" s="7">
        <v>23364</v>
      </c>
      <c r="D389" s="7" t="s">
        <v>548</v>
      </c>
      <c r="E389" s="7" t="s">
        <v>555</v>
      </c>
      <c r="F389" s="18">
        <v>8.7799999999999994</v>
      </c>
      <c r="G389" s="18">
        <v>0.5</v>
      </c>
      <c r="H389" s="7">
        <v>50</v>
      </c>
      <c r="I389" s="7">
        <v>600</v>
      </c>
      <c r="J389" s="15" t="s">
        <v>1050</v>
      </c>
      <c r="K389" s="6" t="s">
        <v>861</v>
      </c>
      <c r="L389" s="32">
        <v>4.97</v>
      </c>
      <c r="M389" s="31">
        <f t="shared" si="12"/>
        <v>4.97</v>
      </c>
      <c r="N389" s="42"/>
      <c r="O389" s="42"/>
    </row>
    <row r="390" spans="1:15" ht="15" customHeight="1">
      <c r="A390" s="14">
        <v>439101</v>
      </c>
      <c r="B390" s="7" t="s">
        <v>556</v>
      </c>
      <c r="C390" s="7">
        <v>809</v>
      </c>
      <c r="D390" s="7" t="s">
        <v>548</v>
      </c>
      <c r="E390" s="7" t="s">
        <v>227</v>
      </c>
      <c r="F390" s="18">
        <v>10.74</v>
      </c>
      <c r="G390" s="18">
        <v>0.65</v>
      </c>
      <c r="H390" s="7">
        <v>50</v>
      </c>
      <c r="I390" s="7">
        <v>600</v>
      </c>
      <c r="J390" s="15" t="s">
        <v>1051</v>
      </c>
      <c r="K390" s="6" t="s">
        <v>862</v>
      </c>
      <c r="L390" s="32">
        <v>4.97</v>
      </c>
      <c r="M390" s="31">
        <f t="shared" si="12"/>
        <v>4.97</v>
      </c>
      <c r="N390" s="42"/>
      <c r="O390" s="42"/>
    </row>
    <row r="391" spans="1:15" ht="15" customHeight="1">
      <c r="A391" s="14">
        <v>439128</v>
      </c>
      <c r="B391" s="7" t="s">
        <v>557</v>
      </c>
      <c r="C391" s="7" t="s">
        <v>631</v>
      </c>
      <c r="D391" s="7" t="s">
        <v>548</v>
      </c>
      <c r="E391" s="7" t="s">
        <v>518</v>
      </c>
      <c r="F391" s="18">
        <v>17.52</v>
      </c>
      <c r="G391" s="18">
        <v>0.65</v>
      </c>
      <c r="H391" s="7">
        <v>25</v>
      </c>
      <c r="I391" s="7">
        <v>300</v>
      </c>
      <c r="J391" s="15" t="s">
        <v>1052</v>
      </c>
      <c r="K391" s="6" t="s">
        <v>861</v>
      </c>
      <c r="L391" s="32">
        <v>6.97</v>
      </c>
      <c r="M391" s="31">
        <f t="shared" si="12"/>
        <v>6.97</v>
      </c>
      <c r="N391" s="42"/>
      <c r="O391" s="42"/>
    </row>
    <row r="392" spans="1:15" ht="15" customHeight="1">
      <c r="A392" s="14">
        <v>439130</v>
      </c>
      <c r="B392" s="7" t="s">
        <v>558</v>
      </c>
      <c r="C392" s="7">
        <v>810</v>
      </c>
      <c r="D392" s="7" t="s">
        <v>548</v>
      </c>
      <c r="E392" s="7" t="s">
        <v>229</v>
      </c>
      <c r="F392" s="18">
        <v>13.71</v>
      </c>
      <c r="G392" s="18">
        <v>0.65</v>
      </c>
      <c r="H392" s="7">
        <v>50</v>
      </c>
      <c r="I392" s="7">
        <v>600</v>
      </c>
      <c r="J392" s="15" t="s">
        <v>1053</v>
      </c>
      <c r="K392" s="6" t="s">
        <v>862</v>
      </c>
      <c r="L392" s="32">
        <v>6.97</v>
      </c>
      <c r="M392" s="31">
        <f t="shared" si="12"/>
        <v>6.97</v>
      </c>
      <c r="N392" s="42"/>
      <c r="O392" s="42"/>
    </row>
    <row r="393" spans="1:15" ht="15" customHeight="1">
      <c r="A393" s="14">
        <v>439131</v>
      </c>
      <c r="B393" s="7" t="s">
        <v>559</v>
      </c>
      <c r="C393" s="7">
        <v>811</v>
      </c>
      <c r="D393" s="7" t="s">
        <v>548</v>
      </c>
      <c r="E393" s="7" t="s">
        <v>231</v>
      </c>
      <c r="F393" s="18">
        <v>9.9</v>
      </c>
      <c r="G393" s="18">
        <v>0.5</v>
      </c>
      <c r="H393" s="7">
        <v>50</v>
      </c>
      <c r="I393" s="7">
        <v>600</v>
      </c>
      <c r="J393" s="15" t="s">
        <v>1054</v>
      </c>
      <c r="K393" s="6" t="s">
        <v>862</v>
      </c>
      <c r="L393" s="32">
        <v>6.97</v>
      </c>
      <c r="M393" s="31">
        <f t="shared" si="12"/>
        <v>6.97</v>
      </c>
      <c r="N393" s="42"/>
      <c r="O393" s="42"/>
    </row>
    <row r="394" spans="1:15" ht="15" customHeight="1">
      <c r="A394" s="14">
        <v>439166</v>
      </c>
      <c r="B394" s="7" t="s">
        <v>560</v>
      </c>
      <c r="C394" s="7">
        <v>812</v>
      </c>
      <c r="D394" s="7" t="s">
        <v>548</v>
      </c>
      <c r="E394" s="7" t="s">
        <v>444</v>
      </c>
      <c r="F394" s="18">
        <v>12.43</v>
      </c>
      <c r="G394" s="18">
        <v>0.65</v>
      </c>
      <c r="H394" s="7">
        <v>25</v>
      </c>
      <c r="I394" s="7">
        <v>300</v>
      </c>
      <c r="J394" s="15" t="s">
        <v>1055</v>
      </c>
      <c r="K394" s="6" t="s">
        <v>862</v>
      </c>
      <c r="L394" s="32">
        <v>10.35</v>
      </c>
      <c r="M394" s="31">
        <f t="shared" si="12"/>
        <v>10.35</v>
      </c>
      <c r="N394" s="42"/>
      <c r="O394" s="42"/>
    </row>
    <row r="395" spans="1:15" ht="15" customHeight="1">
      <c r="A395" s="14">
        <v>439167</v>
      </c>
      <c r="B395" s="7" t="s">
        <v>561</v>
      </c>
      <c r="C395" s="7">
        <v>813</v>
      </c>
      <c r="D395" s="7" t="s">
        <v>548</v>
      </c>
      <c r="E395" s="7" t="s">
        <v>349</v>
      </c>
      <c r="F395" s="18">
        <v>13.39</v>
      </c>
      <c r="G395" s="18">
        <v>0.65</v>
      </c>
      <c r="H395" s="7">
        <v>25</v>
      </c>
      <c r="I395" s="7">
        <v>300</v>
      </c>
      <c r="J395" s="15" t="s">
        <v>1056</v>
      </c>
      <c r="K395" s="6" t="s">
        <v>862</v>
      </c>
      <c r="L395" s="32">
        <v>10.35</v>
      </c>
      <c r="M395" s="31">
        <f t="shared" si="12"/>
        <v>10.35</v>
      </c>
      <c r="N395" s="42"/>
      <c r="O395" s="42"/>
    </row>
    <row r="396" spans="1:15" ht="15" customHeight="1">
      <c r="A396" s="14">
        <v>439168</v>
      </c>
      <c r="B396" s="7" t="s">
        <v>562</v>
      </c>
      <c r="C396" s="7">
        <v>814</v>
      </c>
      <c r="D396" s="7" t="s">
        <v>548</v>
      </c>
      <c r="E396" s="7" t="s">
        <v>233</v>
      </c>
      <c r="F396" s="18">
        <v>9.65</v>
      </c>
      <c r="G396" s="18">
        <v>0.65</v>
      </c>
      <c r="H396" s="7">
        <v>25</v>
      </c>
      <c r="I396" s="7">
        <v>300</v>
      </c>
      <c r="J396" s="15" t="s">
        <v>1057</v>
      </c>
      <c r="K396" s="6" t="s">
        <v>862</v>
      </c>
      <c r="L396" s="32">
        <v>10.35</v>
      </c>
      <c r="M396" s="31">
        <f t="shared" si="12"/>
        <v>10.35</v>
      </c>
      <c r="N396" s="42"/>
      <c r="O396" s="42"/>
    </row>
    <row r="397" spans="1:15" ht="15" customHeight="1">
      <c r="A397" s="14">
        <v>439209</v>
      </c>
      <c r="B397" s="7" t="s">
        <v>563</v>
      </c>
      <c r="C397" s="7">
        <v>815</v>
      </c>
      <c r="D397" s="7" t="s">
        <v>548</v>
      </c>
      <c r="E397" s="7" t="s">
        <v>448</v>
      </c>
      <c r="F397" s="18">
        <v>10.27</v>
      </c>
      <c r="G397" s="18">
        <v>0.5</v>
      </c>
      <c r="H397" s="7">
        <v>25</v>
      </c>
      <c r="I397" s="7">
        <v>200</v>
      </c>
      <c r="J397" s="15" t="s">
        <v>1058</v>
      </c>
      <c r="K397" s="6" t="s">
        <v>862</v>
      </c>
      <c r="L397" s="32">
        <v>12.5</v>
      </c>
      <c r="M397" s="31">
        <f t="shared" ref="M397:M430" si="13">L397*$M$2</f>
        <v>12.5</v>
      </c>
      <c r="N397" s="42"/>
      <c r="O397" s="42"/>
    </row>
    <row r="398" spans="1:15" ht="15" customHeight="1">
      <c r="A398" s="14">
        <v>439210</v>
      </c>
      <c r="B398" s="7" t="s">
        <v>564</v>
      </c>
      <c r="C398" s="7">
        <v>816</v>
      </c>
      <c r="D398" s="7" t="s">
        <v>548</v>
      </c>
      <c r="E398" s="7" t="s">
        <v>450</v>
      </c>
      <c r="F398" s="18">
        <v>10.220000000000001</v>
      </c>
      <c r="G398" s="18">
        <v>0.5</v>
      </c>
      <c r="H398" s="7">
        <v>25</v>
      </c>
      <c r="I398" s="7">
        <v>200</v>
      </c>
      <c r="J398" s="15" t="s">
        <v>1059</v>
      </c>
      <c r="K398" s="6" t="s">
        <v>862</v>
      </c>
      <c r="L398" s="32">
        <v>12.5</v>
      </c>
      <c r="M398" s="31">
        <f t="shared" si="13"/>
        <v>12.5</v>
      </c>
      <c r="N398" s="42"/>
      <c r="O398" s="42"/>
    </row>
    <row r="399" spans="1:15" ht="15" customHeight="1">
      <c r="A399" s="14">
        <v>439211</v>
      </c>
      <c r="B399" s="7" t="s">
        <v>565</v>
      </c>
      <c r="C399" s="7">
        <v>817</v>
      </c>
      <c r="D399" s="7" t="s">
        <v>548</v>
      </c>
      <c r="E399" s="7" t="s">
        <v>252</v>
      </c>
      <c r="F399" s="18">
        <v>9.5299999999999994</v>
      </c>
      <c r="G399" s="18">
        <v>0.5</v>
      </c>
      <c r="H399" s="7">
        <v>25</v>
      </c>
      <c r="I399" s="7">
        <v>200</v>
      </c>
      <c r="J399" s="15" t="s">
        <v>1060</v>
      </c>
      <c r="K399" s="6" t="s">
        <v>862</v>
      </c>
      <c r="L399" s="32">
        <v>12.5</v>
      </c>
      <c r="M399" s="31">
        <f t="shared" si="13"/>
        <v>12.5</v>
      </c>
      <c r="N399" s="42"/>
      <c r="O399" s="42"/>
    </row>
    <row r="400" spans="1:15" ht="15" customHeight="1">
      <c r="A400" s="14">
        <v>439212</v>
      </c>
      <c r="B400" s="7" t="s">
        <v>566</v>
      </c>
      <c r="C400" s="7">
        <v>818</v>
      </c>
      <c r="D400" s="7" t="s">
        <v>548</v>
      </c>
      <c r="E400" s="7" t="s">
        <v>432</v>
      </c>
      <c r="F400" s="18">
        <v>7.09</v>
      </c>
      <c r="G400" s="18">
        <v>0.5</v>
      </c>
      <c r="H400" s="7">
        <v>25</v>
      </c>
      <c r="I400" s="7">
        <v>200</v>
      </c>
      <c r="J400" s="15" t="s">
        <v>1061</v>
      </c>
      <c r="K400" s="6" t="s">
        <v>862</v>
      </c>
      <c r="L400" s="32">
        <v>12.5</v>
      </c>
      <c r="M400" s="31">
        <f t="shared" si="13"/>
        <v>12.5</v>
      </c>
      <c r="N400" s="42"/>
      <c r="O400" s="42"/>
    </row>
    <row r="401" spans="1:15" ht="15" customHeight="1">
      <c r="A401" s="14">
        <v>439251</v>
      </c>
      <c r="B401" s="7" t="s">
        <v>568</v>
      </c>
      <c r="C401" s="7">
        <v>821</v>
      </c>
      <c r="D401" s="7" t="s">
        <v>567</v>
      </c>
      <c r="E401" s="7" t="s">
        <v>235</v>
      </c>
      <c r="F401" s="18">
        <v>6.74</v>
      </c>
      <c r="G401" s="18">
        <v>0.65</v>
      </c>
      <c r="H401" s="7">
        <v>10</v>
      </c>
      <c r="I401" s="7">
        <v>120</v>
      </c>
      <c r="J401" s="15" t="s">
        <v>1062</v>
      </c>
      <c r="K401" s="6" t="s">
        <v>862</v>
      </c>
      <c r="L401" s="32">
        <v>13.36</v>
      </c>
      <c r="M401" s="31">
        <f t="shared" si="13"/>
        <v>13.36</v>
      </c>
      <c r="N401" s="42"/>
      <c r="O401" s="42"/>
    </row>
    <row r="402" spans="1:15" s="41" customFormat="1" ht="15" customHeight="1">
      <c r="A402" s="33">
        <v>442010</v>
      </c>
      <c r="B402" s="34" t="s">
        <v>1140</v>
      </c>
      <c r="C402" s="34">
        <v>35168</v>
      </c>
      <c r="D402" s="34" t="s">
        <v>1141</v>
      </c>
      <c r="E402" s="34">
        <v>1</v>
      </c>
      <c r="F402" s="36">
        <v>0.11</v>
      </c>
      <c r="G402" s="36"/>
      <c r="H402" s="34"/>
      <c r="I402" s="34">
        <v>50</v>
      </c>
      <c r="J402" s="37"/>
      <c r="K402" s="38" t="s">
        <v>861</v>
      </c>
      <c r="L402" s="39">
        <v>9.6999999999999993</v>
      </c>
      <c r="M402" s="40">
        <f t="shared" si="13"/>
        <v>9.6999999999999993</v>
      </c>
      <c r="N402" s="42"/>
      <c r="O402" s="42"/>
    </row>
    <row r="403" spans="1:15" s="41" customFormat="1" ht="15" customHeight="1">
      <c r="A403" s="33">
        <v>444015</v>
      </c>
      <c r="B403" s="34" t="s">
        <v>1142</v>
      </c>
      <c r="C403" s="34">
        <v>35167</v>
      </c>
      <c r="D403" s="34" t="s">
        <v>1143</v>
      </c>
      <c r="E403" s="35">
        <v>1.5</v>
      </c>
      <c r="F403" s="36">
        <v>0.42</v>
      </c>
      <c r="G403" s="36"/>
      <c r="H403" s="34"/>
      <c r="I403" s="34">
        <v>10</v>
      </c>
      <c r="J403" s="37"/>
      <c r="K403" s="38" t="s">
        <v>861</v>
      </c>
      <c r="L403" s="39">
        <v>54.48</v>
      </c>
      <c r="M403" s="40">
        <f t="shared" si="13"/>
        <v>54.48</v>
      </c>
      <c r="N403" s="42"/>
      <c r="O403" s="42"/>
    </row>
    <row r="404" spans="1:15" ht="15" customHeight="1">
      <c r="A404" s="14">
        <v>447005</v>
      </c>
      <c r="B404" s="7" t="s">
        <v>569</v>
      </c>
      <c r="C404" s="7">
        <v>841</v>
      </c>
      <c r="D404" s="7" t="s">
        <v>567</v>
      </c>
      <c r="E404" s="8" t="s">
        <v>9</v>
      </c>
      <c r="F404" s="18">
        <v>7.85</v>
      </c>
      <c r="G404" s="18">
        <v>0.5</v>
      </c>
      <c r="H404" s="7">
        <v>100</v>
      </c>
      <c r="I404" s="7">
        <v>1200</v>
      </c>
      <c r="J404" s="15" t="s">
        <v>1063</v>
      </c>
      <c r="K404" s="6" t="s">
        <v>862</v>
      </c>
      <c r="L404" s="32">
        <v>1.56</v>
      </c>
      <c r="M404" s="31">
        <f t="shared" si="13"/>
        <v>1.56</v>
      </c>
      <c r="N404" s="42"/>
      <c r="O404" s="42"/>
    </row>
    <row r="405" spans="1:15" ht="15" customHeight="1">
      <c r="A405" s="14">
        <v>447007</v>
      </c>
      <c r="B405" s="7" t="s">
        <v>571</v>
      </c>
      <c r="C405" s="7">
        <v>842</v>
      </c>
      <c r="D405" s="7" t="s">
        <v>570</v>
      </c>
      <c r="E405" s="8" t="s">
        <v>11</v>
      </c>
      <c r="F405" s="18">
        <v>11.03</v>
      </c>
      <c r="G405" s="18">
        <v>0.5</v>
      </c>
      <c r="H405" s="7">
        <v>50</v>
      </c>
      <c r="I405" s="7">
        <v>600</v>
      </c>
      <c r="J405" s="15" t="s">
        <v>1064</v>
      </c>
      <c r="K405" s="6" t="s">
        <v>862</v>
      </c>
      <c r="L405" s="32">
        <v>1.81</v>
      </c>
      <c r="M405" s="31">
        <f t="shared" si="13"/>
        <v>1.81</v>
      </c>
      <c r="N405" s="42"/>
      <c r="O405" s="42"/>
    </row>
    <row r="406" spans="1:15" ht="15" customHeight="1">
      <c r="A406" s="14">
        <v>447010</v>
      </c>
      <c r="B406" s="7" t="s">
        <v>572</v>
      </c>
      <c r="C406" s="7">
        <v>843</v>
      </c>
      <c r="D406" s="7" t="s">
        <v>570</v>
      </c>
      <c r="E406" s="7">
        <v>1</v>
      </c>
      <c r="F406" s="18">
        <v>17.39</v>
      </c>
      <c r="G406" s="18">
        <v>0.8</v>
      </c>
      <c r="H406" s="7">
        <v>50</v>
      </c>
      <c r="I406" s="7">
        <v>300</v>
      </c>
      <c r="J406" s="15" t="s">
        <v>1065</v>
      </c>
      <c r="K406" s="6" t="s">
        <v>862</v>
      </c>
      <c r="L406" s="32">
        <v>2.81</v>
      </c>
      <c r="M406" s="31">
        <f t="shared" si="13"/>
        <v>2.81</v>
      </c>
      <c r="N406" s="42"/>
      <c r="O406" s="42"/>
    </row>
    <row r="407" spans="1:15" ht="15" customHeight="1">
      <c r="A407" s="14">
        <v>447012</v>
      </c>
      <c r="B407" s="7" t="s">
        <v>573</v>
      </c>
      <c r="C407" s="7">
        <v>844</v>
      </c>
      <c r="D407" s="7" t="s">
        <v>567</v>
      </c>
      <c r="E407" s="9">
        <v>1.25</v>
      </c>
      <c r="F407" s="18">
        <v>14.03</v>
      </c>
      <c r="G407" s="18">
        <v>0.8</v>
      </c>
      <c r="H407" s="7">
        <v>25</v>
      </c>
      <c r="I407" s="7">
        <v>150</v>
      </c>
      <c r="J407" s="15" t="s">
        <v>1066</v>
      </c>
      <c r="K407" s="6" t="s">
        <v>862</v>
      </c>
      <c r="L407" s="32">
        <v>3.97</v>
      </c>
      <c r="M407" s="31">
        <f t="shared" si="13"/>
        <v>3.97</v>
      </c>
      <c r="N407" s="42"/>
      <c r="O407" s="42"/>
    </row>
    <row r="408" spans="1:15" ht="15" customHeight="1">
      <c r="A408" s="14">
        <v>447015</v>
      </c>
      <c r="B408" s="7" t="s">
        <v>574</v>
      </c>
      <c r="C408" s="7">
        <v>845</v>
      </c>
      <c r="D408" s="7" t="s">
        <v>567</v>
      </c>
      <c r="E408" s="9">
        <v>1.5</v>
      </c>
      <c r="F408" s="18">
        <v>6.76</v>
      </c>
      <c r="G408" s="18">
        <v>0.5</v>
      </c>
      <c r="H408" s="7">
        <v>25</v>
      </c>
      <c r="I408" s="7">
        <v>150</v>
      </c>
      <c r="J408" s="15" t="s">
        <v>1067</v>
      </c>
      <c r="K408" s="6" t="s">
        <v>862</v>
      </c>
      <c r="L408" s="32">
        <v>4.34</v>
      </c>
      <c r="M408" s="31">
        <f t="shared" si="13"/>
        <v>4.34</v>
      </c>
      <c r="N408" s="42"/>
      <c r="O408" s="42"/>
    </row>
    <row r="409" spans="1:15" ht="15" customHeight="1">
      <c r="A409" s="14">
        <v>447020</v>
      </c>
      <c r="B409" s="7" t="s">
        <v>575</v>
      </c>
      <c r="C409" s="7">
        <v>846</v>
      </c>
      <c r="D409" s="7" t="s">
        <v>567</v>
      </c>
      <c r="E409" s="7">
        <v>2</v>
      </c>
      <c r="F409" s="18">
        <v>12.06</v>
      </c>
      <c r="G409" s="18">
        <v>0.65</v>
      </c>
      <c r="H409" s="7">
        <v>10</v>
      </c>
      <c r="I409" s="7">
        <v>80</v>
      </c>
      <c r="J409" s="15" t="s">
        <v>1068</v>
      </c>
      <c r="K409" s="6" t="s">
        <v>862</v>
      </c>
      <c r="L409" s="32">
        <v>5.22</v>
      </c>
      <c r="M409" s="31">
        <f t="shared" si="13"/>
        <v>5.22</v>
      </c>
      <c r="N409" s="42"/>
      <c r="O409" s="42"/>
    </row>
    <row r="410" spans="1:15" ht="15" customHeight="1">
      <c r="A410" s="14">
        <v>447025</v>
      </c>
      <c r="B410" s="7" t="s">
        <v>576</v>
      </c>
      <c r="C410" s="7">
        <v>847</v>
      </c>
      <c r="D410" s="7" t="s">
        <v>567</v>
      </c>
      <c r="E410" s="9">
        <v>2.5</v>
      </c>
      <c r="F410" s="18">
        <v>9.7100000000000009</v>
      </c>
      <c r="G410" s="18">
        <v>0.65</v>
      </c>
      <c r="H410" s="7">
        <v>10</v>
      </c>
      <c r="I410" s="7">
        <v>60</v>
      </c>
      <c r="J410" s="15" t="s">
        <v>1069</v>
      </c>
      <c r="K410" s="6" t="s">
        <v>861</v>
      </c>
      <c r="L410" s="32">
        <v>16.579999999999998</v>
      </c>
      <c r="M410" s="31">
        <f t="shared" si="13"/>
        <v>16.579999999999998</v>
      </c>
      <c r="N410" s="42"/>
      <c r="O410" s="42"/>
    </row>
    <row r="411" spans="1:15" ht="15" customHeight="1">
      <c r="A411" s="14">
        <v>447030</v>
      </c>
      <c r="B411" s="7" t="s">
        <v>577</v>
      </c>
      <c r="C411" s="7">
        <v>848</v>
      </c>
      <c r="D411" s="7" t="s">
        <v>567</v>
      </c>
      <c r="E411" s="7">
        <v>3</v>
      </c>
      <c r="F411" s="18">
        <v>8.4499999999999993</v>
      </c>
      <c r="G411" s="18">
        <v>0.5</v>
      </c>
      <c r="H411" s="7">
        <v>10</v>
      </c>
      <c r="I411" s="7">
        <v>40</v>
      </c>
      <c r="J411" s="15" t="s">
        <v>1070</v>
      </c>
      <c r="K411" s="6" t="s">
        <v>862</v>
      </c>
      <c r="L411" s="32">
        <v>18.14</v>
      </c>
      <c r="M411" s="31">
        <f t="shared" si="13"/>
        <v>18.14</v>
      </c>
      <c r="N411" s="42"/>
      <c r="O411" s="42"/>
    </row>
    <row r="412" spans="1:15" ht="15" customHeight="1">
      <c r="A412" s="14">
        <v>447040</v>
      </c>
      <c r="B412" s="7" t="s">
        <v>578</v>
      </c>
      <c r="C412" s="7">
        <v>849</v>
      </c>
      <c r="D412" s="7" t="s">
        <v>567</v>
      </c>
      <c r="E412" s="7">
        <v>4</v>
      </c>
      <c r="F412" s="18">
        <v>7.76</v>
      </c>
      <c r="G412" s="18">
        <v>0.5</v>
      </c>
      <c r="H412" s="7">
        <v>6</v>
      </c>
      <c r="I412" s="7">
        <v>24</v>
      </c>
      <c r="J412" s="15" t="s">
        <v>1071</v>
      </c>
      <c r="K412" s="6" t="s">
        <v>862</v>
      </c>
      <c r="L412" s="32">
        <v>41.15</v>
      </c>
      <c r="M412" s="31">
        <f t="shared" si="13"/>
        <v>41.15</v>
      </c>
      <c r="N412" s="42"/>
      <c r="O412" s="42"/>
    </row>
    <row r="413" spans="1:15" ht="15" customHeight="1">
      <c r="A413" s="14">
        <v>447050</v>
      </c>
      <c r="B413" s="7" t="s">
        <v>579</v>
      </c>
      <c r="C413" s="7">
        <v>850</v>
      </c>
      <c r="D413" s="7" t="s">
        <v>567</v>
      </c>
      <c r="E413" s="7">
        <v>5</v>
      </c>
      <c r="F413" s="18">
        <v>8.6999999999999993</v>
      </c>
      <c r="G413" s="18">
        <v>0.8</v>
      </c>
      <c r="H413" s="7">
        <v>6</v>
      </c>
      <c r="I413" s="7">
        <v>24</v>
      </c>
      <c r="J413" s="15" t="s">
        <v>1072</v>
      </c>
      <c r="K413" s="6" t="s">
        <v>861</v>
      </c>
      <c r="L413" s="32">
        <v>69.08</v>
      </c>
      <c r="M413" s="31">
        <f t="shared" si="13"/>
        <v>69.08</v>
      </c>
      <c r="N413" s="42"/>
      <c r="O413" s="42"/>
    </row>
    <row r="414" spans="1:15" ht="15" customHeight="1">
      <c r="A414" s="14">
        <v>447060</v>
      </c>
      <c r="B414" s="7" t="s">
        <v>580</v>
      </c>
      <c r="C414" s="7">
        <v>851</v>
      </c>
      <c r="D414" s="7" t="s">
        <v>567</v>
      </c>
      <c r="E414" s="7">
        <v>6</v>
      </c>
      <c r="F414" s="18">
        <v>8.9600000000000009</v>
      </c>
      <c r="G414" s="18">
        <v>0.65</v>
      </c>
      <c r="H414" s="7">
        <v>8</v>
      </c>
      <c r="I414" s="7">
        <v>0</v>
      </c>
      <c r="J414" s="15" t="s">
        <v>1073</v>
      </c>
      <c r="K414" s="6" t="s">
        <v>861</v>
      </c>
      <c r="L414" s="32">
        <v>98.56</v>
      </c>
      <c r="M414" s="31">
        <f t="shared" si="13"/>
        <v>98.56</v>
      </c>
      <c r="N414" s="42"/>
      <c r="O414" s="42"/>
    </row>
    <row r="415" spans="1:15" ht="15" customHeight="1">
      <c r="A415" s="14">
        <v>447080</v>
      </c>
      <c r="B415" s="7" t="s">
        <v>581</v>
      </c>
      <c r="C415" s="7">
        <v>852</v>
      </c>
      <c r="D415" s="7" t="s">
        <v>567</v>
      </c>
      <c r="E415" s="7">
        <v>8</v>
      </c>
      <c r="F415" s="18">
        <v>10.24</v>
      </c>
      <c r="G415" s="18">
        <v>1.25</v>
      </c>
      <c r="H415" s="7">
        <v>12</v>
      </c>
      <c r="I415" s="7">
        <v>0</v>
      </c>
      <c r="J415" s="15" t="s">
        <v>1074</v>
      </c>
      <c r="K415" s="6" t="s">
        <v>861</v>
      </c>
      <c r="L415" s="32">
        <v>247.56</v>
      </c>
      <c r="M415" s="31">
        <f t="shared" si="13"/>
        <v>247.56</v>
      </c>
      <c r="N415" s="42"/>
      <c r="O415" s="42"/>
    </row>
    <row r="416" spans="1:15" ht="15" customHeight="1">
      <c r="A416" s="14">
        <v>447100</v>
      </c>
      <c r="B416" s="7" t="s">
        <v>582</v>
      </c>
      <c r="C416" s="7" t="s">
        <v>631</v>
      </c>
      <c r="D416" s="7" t="s">
        <v>567</v>
      </c>
      <c r="E416" s="7">
        <v>10</v>
      </c>
      <c r="F416" s="18">
        <v>8.8800000000000008</v>
      </c>
      <c r="G416" s="18">
        <v>0.95</v>
      </c>
      <c r="H416" s="7">
        <v>0</v>
      </c>
      <c r="I416" s="7">
        <v>0</v>
      </c>
      <c r="J416" s="15" t="s">
        <v>1075</v>
      </c>
      <c r="K416" s="6" t="s">
        <v>861</v>
      </c>
      <c r="L416" s="32">
        <v>1568.17</v>
      </c>
      <c r="M416" s="31">
        <f t="shared" si="13"/>
        <v>1568.17</v>
      </c>
      <c r="N416" s="42"/>
      <c r="O416" s="42"/>
    </row>
    <row r="417" spans="1:15" ht="15" customHeight="1">
      <c r="A417" s="14">
        <v>447120</v>
      </c>
      <c r="B417" s="7" t="s">
        <v>584</v>
      </c>
      <c r="C417" s="7" t="s">
        <v>631</v>
      </c>
      <c r="D417" s="7" t="s">
        <v>583</v>
      </c>
      <c r="E417" s="7">
        <v>12</v>
      </c>
      <c r="F417" s="18">
        <v>28.42</v>
      </c>
      <c r="G417" s="18">
        <v>2.77</v>
      </c>
      <c r="H417" s="7">
        <v>0</v>
      </c>
      <c r="I417" s="7">
        <v>0</v>
      </c>
      <c r="J417" s="15" t="s">
        <v>1076</v>
      </c>
      <c r="K417" s="6" t="s">
        <v>861</v>
      </c>
      <c r="L417" s="32">
        <v>1616.27</v>
      </c>
      <c r="M417" s="31">
        <f t="shared" si="13"/>
        <v>1616.27</v>
      </c>
      <c r="N417" s="42"/>
      <c r="O417" s="42"/>
    </row>
    <row r="418" spans="1:15" ht="15" customHeight="1">
      <c r="A418" s="14">
        <v>448005</v>
      </c>
      <c r="B418" s="7" t="s">
        <v>585</v>
      </c>
      <c r="C418" s="7">
        <v>856</v>
      </c>
      <c r="D418" s="7" t="s">
        <v>583</v>
      </c>
      <c r="E418" s="8" t="s">
        <v>9</v>
      </c>
      <c r="F418" s="18">
        <v>10.34</v>
      </c>
      <c r="G418" s="18">
        <v>0.5</v>
      </c>
      <c r="H418" s="7">
        <v>100</v>
      </c>
      <c r="I418" s="7">
        <v>1200</v>
      </c>
      <c r="J418" s="15" t="s">
        <v>1077</v>
      </c>
      <c r="K418" s="6" t="s">
        <v>862</v>
      </c>
      <c r="L418" s="32">
        <v>3.23</v>
      </c>
      <c r="M418" s="31">
        <f t="shared" si="13"/>
        <v>3.23</v>
      </c>
      <c r="N418" s="42"/>
      <c r="O418" s="42"/>
    </row>
    <row r="419" spans="1:15" ht="15" customHeight="1">
      <c r="A419" s="14">
        <v>448007</v>
      </c>
      <c r="B419" s="7" t="s">
        <v>586</v>
      </c>
      <c r="C419" s="7">
        <v>857</v>
      </c>
      <c r="D419" s="7" t="s">
        <v>583</v>
      </c>
      <c r="E419" s="8" t="s">
        <v>11</v>
      </c>
      <c r="F419" s="18">
        <v>12.36</v>
      </c>
      <c r="G419" s="18">
        <v>0.65</v>
      </c>
      <c r="H419" s="7">
        <v>50</v>
      </c>
      <c r="I419" s="7">
        <v>600</v>
      </c>
      <c r="J419" s="15" t="s">
        <v>1078</v>
      </c>
      <c r="K419" s="6" t="s">
        <v>862</v>
      </c>
      <c r="L419" s="32">
        <v>3.72</v>
      </c>
      <c r="M419" s="31">
        <f t="shared" si="13"/>
        <v>3.72</v>
      </c>
      <c r="N419" s="42"/>
      <c r="O419" s="42"/>
    </row>
    <row r="420" spans="1:15" ht="15" customHeight="1">
      <c r="A420" s="14">
        <v>448010</v>
      </c>
      <c r="B420" s="7" t="s">
        <v>587</v>
      </c>
      <c r="C420" s="7">
        <v>858</v>
      </c>
      <c r="D420" s="7" t="s">
        <v>583</v>
      </c>
      <c r="E420" s="7">
        <v>1</v>
      </c>
      <c r="F420" s="18">
        <v>19.16</v>
      </c>
      <c r="G420" s="18">
        <v>0.8</v>
      </c>
      <c r="H420" s="7">
        <v>50</v>
      </c>
      <c r="I420" s="7">
        <v>400</v>
      </c>
      <c r="J420" s="15" t="s">
        <v>1079</v>
      </c>
      <c r="K420" s="6" t="s">
        <v>862</v>
      </c>
      <c r="L420" s="32">
        <v>5.6</v>
      </c>
      <c r="M420" s="31">
        <f t="shared" si="13"/>
        <v>5.6</v>
      </c>
      <c r="N420" s="42"/>
      <c r="O420" s="42"/>
    </row>
    <row r="421" spans="1:15" ht="15" customHeight="1">
      <c r="A421" s="14">
        <v>448012</v>
      </c>
      <c r="B421" s="7" t="s">
        <v>588</v>
      </c>
      <c r="C421" s="7">
        <v>859</v>
      </c>
      <c r="D421" s="7" t="s">
        <v>583</v>
      </c>
      <c r="E421" s="9">
        <v>1.25</v>
      </c>
      <c r="F421" s="18">
        <v>15.24</v>
      </c>
      <c r="G421" s="18">
        <v>0.8</v>
      </c>
      <c r="H421" s="7">
        <v>25</v>
      </c>
      <c r="I421" s="7">
        <v>200</v>
      </c>
      <c r="J421" s="15" t="s">
        <v>1080</v>
      </c>
      <c r="K421" s="6" t="s">
        <v>862</v>
      </c>
      <c r="L421" s="32">
        <v>6.67</v>
      </c>
      <c r="M421" s="31">
        <f t="shared" si="13"/>
        <v>6.67</v>
      </c>
      <c r="N421" s="42"/>
      <c r="O421" s="42"/>
    </row>
    <row r="422" spans="1:15" ht="15" customHeight="1">
      <c r="A422" s="14">
        <v>448015</v>
      </c>
      <c r="B422" s="7" t="s">
        <v>589</v>
      </c>
      <c r="C422" s="7">
        <v>860</v>
      </c>
      <c r="D422" s="7" t="s">
        <v>583</v>
      </c>
      <c r="E422" s="9">
        <v>1.5</v>
      </c>
      <c r="F422" s="18">
        <v>7.73</v>
      </c>
      <c r="G422" s="18">
        <v>0.5</v>
      </c>
      <c r="H422" s="7">
        <v>25</v>
      </c>
      <c r="I422" s="7">
        <v>150</v>
      </c>
      <c r="J422" s="15" t="s">
        <v>1081</v>
      </c>
      <c r="K422" s="6" t="s">
        <v>862</v>
      </c>
      <c r="L422" s="32">
        <v>6.97</v>
      </c>
      <c r="M422" s="31">
        <f t="shared" si="13"/>
        <v>6.97</v>
      </c>
      <c r="N422" s="42"/>
      <c r="O422" s="42"/>
    </row>
    <row r="423" spans="1:15" ht="15" customHeight="1">
      <c r="A423" s="14">
        <v>448020</v>
      </c>
      <c r="B423" s="7" t="s">
        <v>590</v>
      </c>
      <c r="C423" s="7">
        <v>861</v>
      </c>
      <c r="D423" s="7" t="s">
        <v>583</v>
      </c>
      <c r="E423" s="7">
        <v>2</v>
      </c>
      <c r="F423" s="18">
        <v>12.89</v>
      </c>
      <c r="G423" s="18">
        <v>0.65</v>
      </c>
      <c r="H423" s="7">
        <v>10</v>
      </c>
      <c r="I423" s="7">
        <v>120</v>
      </c>
      <c r="J423" s="15" t="s">
        <v>1082</v>
      </c>
      <c r="K423" s="6" t="s">
        <v>862</v>
      </c>
      <c r="L423" s="32">
        <v>12.27</v>
      </c>
      <c r="M423" s="31">
        <f t="shared" si="13"/>
        <v>12.27</v>
      </c>
      <c r="N423" s="42"/>
      <c r="O423" s="42"/>
    </row>
    <row r="424" spans="1:15" ht="15" customHeight="1">
      <c r="A424" s="14">
        <v>448025</v>
      </c>
      <c r="B424" s="7" t="s">
        <v>591</v>
      </c>
      <c r="C424" s="7">
        <v>862</v>
      </c>
      <c r="D424" s="7" t="s">
        <v>583</v>
      </c>
      <c r="E424" s="9">
        <v>2.5</v>
      </c>
      <c r="F424" s="18">
        <v>11.08</v>
      </c>
      <c r="G424" s="18">
        <v>0.65</v>
      </c>
      <c r="H424" s="7">
        <v>10</v>
      </c>
      <c r="I424" s="7">
        <v>60</v>
      </c>
      <c r="J424" s="15" t="s">
        <v>1083</v>
      </c>
      <c r="K424" s="6" t="s">
        <v>862</v>
      </c>
      <c r="L424" s="32">
        <v>18.14</v>
      </c>
      <c r="M424" s="31">
        <f t="shared" si="13"/>
        <v>18.14</v>
      </c>
      <c r="N424" s="42"/>
      <c r="O424" s="42"/>
    </row>
    <row r="425" spans="1:15" ht="15" customHeight="1">
      <c r="A425" s="14">
        <v>448030</v>
      </c>
      <c r="B425" s="7" t="s">
        <v>592</v>
      </c>
      <c r="C425" s="7">
        <v>863</v>
      </c>
      <c r="D425" s="7" t="s">
        <v>583</v>
      </c>
      <c r="E425" s="7">
        <v>3</v>
      </c>
      <c r="F425" s="18">
        <v>9.9499999999999993</v>
      </c>
      <c r="G425" s="18">
        <v>0.5</v>
      </c>
      <c r="H425" s="7">
        <v>10</v>
      </c>
      <c r="I425" s="7">
        <v>40</v>
      </c>
      <c r="J425" s="15" t="s">
        <v>1084</v>
      </c>
      <c r="K425" s="6" t="s">
        <v>862</v>
      </c>
      <c r="L425" s="32">
        <v>23.67</v>
      </c>
      <c r="M425" s="31">
        <f t="shared" si="13"/>
        <v>23.67</v>
      </c>
      <c r="N425" s="42"/>
      <c r="O425" s="42"/>
    </row>
    <row r="426" spans="1:15" ht="15" customHeight="1">
      <c r="A426" s="14">
        <v>448040</v>
      </c>
      <c r="B426" s="7" t="s">
        <v>594</v>
      </c>
      <c r="C426" s="7">
        <v>864</v>
      </c>
      <c r="D426" s="7" t="s">
        <v>593</v>
      </c>
      <c r="E426" s="7">
        <v>4</v>
      </c>
      <c r="F426" s="18">
        <v>8.7799999999999994</v>
      </c>
      <c r="G426" s="18">
        <v>0.5</v>
      </c>
      <c r="H426" s="7">
        <v>6</v>
      </c>
      <c r="I426" s="7">
        <v>36</v>
      </c>
      <c r="J426" s="15" t="s">
        <v>1085</v>
      </c>
      <c r="K426" s="6" t="s">
        <v>861</v>
      </c>
      <c r="L426" s="32">
        <v>41.51</v>
      </c>
      <c r="M426" s="31">
        <f t="shared" si="13"/>
        <v>41.51</v>
      </c>
      <c r="N426" s="42"/>
      <c r="O426" s="42"/>
    </row>
    <row r="427" spans="1:15" ht="15" customHeight="1">
      <c r="A427" s="14">
        <v>449005</v>
      </c>
      <c r="B427" s="7" t="s">
        <v>595</v>
      </c>
      <c r="C427" s="7">
        <v>865</v>
      </c>
      <c r="D427" s="7" t="s">
        <v>593</v>
      </c>
      <c r="E427" s="8" t="s">
        <v>9</v>
      </c>
      <c r="F427" s="18">
        <v>6.33</v>
      </c>
      <c r="G427" s="18">
        <v>0.31</v>
      </c>
      <c r="H427" s="7">
        <v>100</v>
      </c>
      <c r="I427" s="7">
        <v>1200</v>
      </c>
      <c r="J427" s="15" t="s">
        <v>1086</v>
      </c>
      <c r="K427" s="6" t="s">
        <v>862</v>
      </c>
      <c r="L427" s="32">
        <v>3.72</v>
      </c>
      <c r="M427" s="31">
        <f t="shared" si="13"/>
        <v>3.72</v>
      </c>
      <c r="N427" s="42"/>
      <c r="O427" s="42"/>
    </row>
    <row r="428" spans="1:15" ht="15" customHeight="1">
      <c r="A428" s="14">
        <v>449007</v>
      </c>
      <c r="B428" s="7" t="s">
        <v>596</v>
      </c>
      <c r="C428" s="7">
        <v>866</v>
      </c>
      <c r="D428" s="7" t="s">
        <v>593</v>
      </c>
      <c r="E428" s="8" t="s">
        <v>11</v>
      </c>
      <c r="F428" s="18">
        <v>9.64</v>
      </c>
      <c r="G428" s="18">
        <v>0.5</v>
      </c>
      <c r="H428" s="7">
        <v>50</v>
      </c>
      <c r="I428" s="7">
        <v>600</v>
      </c>
      <c r="J428" s="15" t="s">
        <v>1087</v>
      </c>
      <c r="K428" s="6" t="s">
        <v>862</v>
      </c>
      <c r="L428" s="32">
        <v>4.34</v>
      </c>
      <c r="M428" s="31">
        <f t="shared" si="13"/>
        <v>4.34</v>
      </c>
      <c r="N428" s="42"/>
      <c r="O428" s="42"/>
    </row>
    <row r="429" spans="1:15" ht="15" customHeight="1">
      <c r="A429" s="14">
        <v>449010</v>
      </c>
      <c r="B429" s="7" t="s">
        <v>597</v>
      </c>
      <c r="C429" s="7">
        <v>867</v>
      </c>
      <c r="D429" s="7" t="s">
        <v>593</v>
      </c>
      <c r="E429" s="7">
        <v>1</v>
      </c>
      <c r="F429" s="18">
        <v>15.44</v>
      </c>
      <c r="G429" s="18">
        <v>0.8</v>
      </c>
      <c r="H429" s="7">
        <v>50</v>
      </c>
      <c r="I429" s="7">
        <v>400</v>
      </c>
      <c r="J429" s="15" t="s">
        <v>1088</v>
      </c>
      <c r="K429" s="6" t="s">
        <v>862</v>
      </c>
      <c r="L429" s="32">
        <v>5.22</v>
      </c>
      <c r="M429" s="31">
        <f t="shared" si="13"/>
        <v>5.22</v>
      </c>
      <c r="N429" s="42"/>
      <c r="O429" s="42"/>
    </row>
    <row r="430" spans="1:15" ht="15" customHeight="1">
      <c r="A430" s="14">
        <v>449012</v>
      </c>
      <c r="B430" s="7" t="s">
        <v>598</v>
      </c>
      <c r="C430" s="7">
        <v>868</v>
      </c>
      <c r="D430" s="7" t="s">
        <v>593</v>
      </c>
      <c r="E430" s="9">
        <v>1.25</v>
      </c>
      <c r="F430" s="18">
        <v>11.99</v>
      </c>
      <c r="G430" s="18">
        <v>0.65</v>
      </c>
      <c r="H430" s="7">
        <v>25</v>
      </c>
      <c r="I430" s="7">
        <v>200</v>
      </c>
      <c r="J430" s="15" t="s">
        <v>1089</v>
      </c>
      <c r="K430" s="6" t="s">
        <v>862</v>
      </c>
      <c r="L430" s="32">
        <v>6.97</v>
      </c>
      <c r="M430" s="31">
        <f t="shared" si="13"/>
        <v>6.97</v>
      </c>
      <c r="N430" s="42"/>
      <c r="O430" s="42"/>
    </row>
    <row r="431" spans="1:15" ht="15" customHeight="1">
      <c r="A431" s="14">
        <v>449015</v>
      </c>
      <c r="B431" s="7" t="s">
        <v>599</v>
      </c>
      <c r="C431" s="7">
        <v>869</v>
      </c>
      <c r="D431" s="7" t="s">
        <v>593</v>
      </c>
      <c r="E431" s="9">
        <v>1.5</v>
      </c>
      <c r="F431" s="18">
        <v>7</v>
      </c>
      <c r="G431" s="18">
        <v>0.5</v>
      </c>
      <c r="H431" s="7">
        <v>25</v>
      </c>
      <c r="I431" s="7">
        <v>150</v>
      </c>
      <c r="J431" s="15" t="s">
        <v>1090</v>
      </c>
      <c r="K431" s="6" t="s">
        <v>862</v>
      </c>
      <c r="L431" s="32">
        <v>8.82</v>
      </c>
      <c r="M431" s="31">
        <f t="shared" ref="M431:M435" si="14">L431*$M$2</f>
        <v>8.82</v>
      </c>
      <c r="N431" s="42"/>
      <c r="O431" s="42"/>
    </row>
    <row r="432" spans="1:15" ht="15" customHeight="1">
      <c r="A432" s="14">
        <v>449020</v>
      </c>
      <c r="B432" s="7" t="s">
        <v>600</v>
      </c>
      <c r="C432" s="7">
        <v>870</v>
      </c>
      <c r="D432" s="7" t="s">
        <v>593</v>
      </c>
      <c r="E432" s="7">
        <v>2</v>
      </c>
      <c r="F432" s="18">
        <v>7.58</v>
      </c>
      <c r="G432" s="18">
        <v>0.5</v>
      </c>
      <c r="H432" s="7">
        <v>10</v>
      </c>
      <c r="I432" s="7">
        <v>120</v>
      </c>
      <c r="J432" s="15" t="s">
        <v>1091</v>
      </c>
      <c r="K432" s="6" t="s">
        <v>862</v>
      </c>
      <c r="L432" s="32">
        <v>10.97</v>
      </c>
      <c r="M432" s="31">
        <f t="shared" si="14"/>
        <v>10.97</v>
      </c>
      <c r="N432" s="42"/>
      <c r="O432" s="42"/>
    </row>
    <row r="433" spans="1:15" ht="15" customHeight="1">
      <c r="A433" s="14">
        <v>449025</v>
      </c>
      <c r="B433" s="7" t="s">
        <v>601</v>
      </c>
      <c r="C433" s="7">
        <v>871</v>
      </c>
      <c r="D433" s="7" t="s">
        <v>593</v>
      </c>
      <c r="E433" s="9">
        <v>2.5</v>
      </c>
      <c r="F433" s="18">
        <v>9.36</v>
      </c>
      <c r="G433" s="18">
        <v>0.5</v>
      </c>
      <c r="H433" s="7">
        <v>10</v>
      </c>
      <c r="I433" s="7">
        <v>60</v>
      </c>
      <c r="J433" s="15" t="s">
        <v>1092</v>
      </c>
      <c r="K433" s="6" t="s">
        <v>861</v>
      </c>
      <c r="L433" s="32">
        <v>18.760000000000002</v>
      </c>
      <c r="M433" s="31">
        <f t="shared" si="14"/>
        <v>18.760000000000002</v>
      </c>
      <c r="N433" s="42"/>
      <c r="O433" s="42"/>
    </row>
    <row r="434" spans="1:15" ht="15" customHeight="1">
      <c r="A434" s="14">
        <v>449030</v>
      </c>
      <c r="B434" s="7" t="s">
        <v>602</v>
      </c>
      <c r="C434" s="7">
        <v>872</v>
      </c>
      <c r="D434" s="7" t="s">
        <v>593</v>
      </c>
      <c r="E434" s="7">
        <v>3</v>
      </c>
      <c r="F434" s="18">
        <v>9.5399999999999991</v>
      </c>
      <c r="G434" s="18">
        <v>0.65</v>
      </c>
      <c r="H434" s="7">
        <v>10</v>
      </c>
      <c r="I434" s="7">
        <v>40</v>
      </c>
      <c r="J434" s="15" t="s">
        <v>1093</v>
      </c>
      <c r="K434" s="6" t="s">
        <v>861</v>
      </c>
      <c r="L434" s="32">
        <v>24.71</v>
      </c>
      <c r="M434" s="31">
        <f t="shared" si="14"/>
        <v>24.71</v>
      </c>
      <c r="N434" s="42"/>
      <c r="O434" s="42"/>
    </row>
    <row r="435" spans="1:15" ht="15" customHeight="1">
      <c r="A435" s="14">
        <v>449040</v>
      </c>
      <c r="B435" s="7" t="s">
        <v>604</v>
      </c>
      <c r="C435" s="7">
        <v>873</v>
      </c>
      <c r="D435" s="7" t="s">
        <v>603</v>
      </c>
      <c r="E435" s="7">
        <v>4</v>
      </c>
      <c r="F435" s="18">
        <v>7.29</v>
      </c>
      <c r="G435" s="18">
        <v>0.5</v>
      </c>
      <c r="H435" s="7">
        <v>6</v>
      </c>
      <c r="I435" s="7">
        <v>24</v>
      </c>
      <c r="J435" s="15" t="s">
        <v>1094</v>
      </c>
      <c r="K435" s="6" t="s">
        <v>861</v>
      </c>
      <c r="L435" s="32">
        <v>55.92</v>
      </c>
      <c r="M435" s="31">
        <f t="shared" si="14"/>
        <v>55.92</v>
      </c>
      <c r="N435" s="42"/>
      <c r="O435" s="42"/>
    </row>
    <row r="436" spans="1:15" ht="15" customHeight="1">
      <c r="A436" s="14" t="s">
        <v>279</v>
      </c>
      <c r="B436" s="7" t="s">
        <v>605</v>
      </c>
      <c r="C436" s="7">
        <v>875</v>
      </c>
      <c r="D436" s="7" t="s">
        <v>603</v>
      </c>
      <c r="E436" s="8" t="s">
        <v>606</v>
      </c>
      <c r="F436" s="18">
        <v>8.6999999999999993</v>
      </c>
      <c r="G436" s="18">
        <v>0.5</v>
      </c>
      <c r="H436" s="7">
        <v>10</v>
      </c>
      <c r="I436" s="7">
        <v>500</v>
      </c>
      <c r="J436" s="15" t="s">
        <v>631</v>
      </c>
      <c r="K436" s="6" t="s">
        <v>861</v>
      </c>
      <c r="L436" s="32" t="s">
        <v>281</v>
      </c>
      <c r="M436" s="31" t="s">
        <v>281</v>
      </c>
      <c r="N436" s="42"/>
      <c r="O436" s="42"/>
    </row>
    <row r="437" spans="1:15" ht="15" customHeight="1">
      <c r="A437" s="14">
        <v>450003</v>
      </c>
      <c r="B437" s="7" t="s">
        <v>607</v>
      </c>
      <c r="C437" s="7" t="s">
        <v>631</v>
      </c>
      <c r="D437" s="7" t="s">
        <v>603</v>
      </c>
      <c r="E437" s="8" t="s">
        <v>7</v>
      </c>
      <c r="F437" s="18">
        <v>13.16</v>
      </c>
      <c r="G437" s="18">
        <v>0.5</v>
      </c>
      <c r="H437" s="7">
        <v>100</v>
      </c>
      <c r="I437" s="7">
        <v>1200</v>
      </c>
      <c r="J437" s="15" t="s">
        <v>1095</v>
      </c>
      <c r="K437" s="6" t="s">
        <v>861</v>
      </c>
      <c r="L437" s="32">
        <v>4.75</v>
      </c>
      <c r="M437" s="31">
        <f t="shared" ref="M437:M452" si="15">L437*$M$2</f>
        <v>4.75</v>
      </c>
      <c r="N437" s="42"/>
      <c r="O437" s="42"/>
    </row>
    <row r="438" spans="1:15" ht="15" customHeight="1">
      <c r="A438" s="14">
        <v>450005</v>
      </c>
      <c r="B438" s="7" t="s">
        <v>608</v>
      </c>
      <c r="C438" s="7">
        <v>876</v>
      </c>
      <c r="D438" s="7" t="s">
        <v>603</v>
      </c>
      <c r="E438" s="8" t="s">
        <v>9</v>
      </c>
      <c r="F438" s="18">
        <v>6.55</v>
      </c>
      <c r="G438" s="18">
        <v>0.31</v>
      </c>
      <c r="H438" s="7">
        <v>150</v>
      </c>
      <c r="I438" s="7">
        <v>1800</v>
      </c>
      <c r="J438" s="15" t="s">
        <v>1096</v>
      </c>
      <c r="K438" s="6" t="s">
        <v>862</v>
      </c>
      <c r="L438" s="32">
        <v>4.5999999999999996</v>
      </c>
      <c r="M438" s="31">
        <f t="shared" si="15"/>
        <v>4.5999999999999996</v>
      </c>
      <c r="N438" s="42"/>
      <c r="O438" s="42"/>
    </row>
    <row r="439" spans="1:15" ht="15" customHeight="1">
      <c r="A439" s="14">
        <v>450007</v>
      </c>
      <c r="B439" s="7" t="s">
        <v>609</v>
      </c>
      <c r="C439" s="7">
        <v>877</v>
      </c>
      <c r="D439" s="7" t="s">
        <v>603</v>
      </c>
      <c r="E439" s="8" t="s">
        <v>11</v>
      </c>
      <c r="F439" s="18">
        <v>17.77</v>
      </c>
      <c r="G439" s="18">
        <v>0.65</v>
      </c>
      <c r="H439" s="7">
        <v>100</v>
      </c>
      <c r="I439" s="7">
        <v>1200</v>
      </c>
      <c r="J439" s="15" t="s">
        <v>1097</v>
      </c>
      <c r="K439" s="6" t="s">
        <v>862</v>
      </c>
      <c r="L439" s="32">
        <v>4.92</v>
      </c>
      <c r="M439" s="31">
        <f t="shared" si="15"/>
        <v>4.92</v>
      </c>
      <c r="N439" s="42"/>
      <c r="O439" s="42"/>
    </row>
    <row r="440" spans="1:15" ht="15" customHeight="1">
      <c r="A440" s="14">
        <v>450010</v>
      </c>
      <c r="B440" s="7" t="s">
        <v>610</v>
      </c>
      <c r="C440" s="7">
        <v>878</v>
      </c>
      <c r="D440" s="7" t="s">
        <v>603</v>
      </c>
      <c r="E440" s="7">
        <v>1</v>
      </c>
      <c r="F440" s="18">
        <v>13.81</v>
      </c>
      <c r="G440" s="18">
        <v>0.65</v>
      </c>
      <c r="H440" s="7">
        <v>50</v>
      </c>
      <c r="I440" s="7">
        <v>400</v>
      </c>
      <c r="J440" s="15" t="s">
        <v>1098</v>
      </c>
      <c r="K440" s="6" t="s">
        <v>862</v>
      </c>
      <c r="L440" s="32">
        <v>8</v>
      </c>
      <c r="M440" s="31">
        <f t="shared" si="15"/>
        <v>8</v>
      </c>
      <c r="N440" s="42"/>
      <c r="O440" s="42"/>
    </row>
    <row r="441" spans="1:15" ht="15" customHeight="1">
      <c r="A441" s="14">
        <v>450012</v>
      </c>
      <c r="B441" s="7" t="s">
        <v>611</v>
      </c>
      <c r="C441" s="7">
        <v>879</v>
      </c>
      <c r="D441" s="7" t="s">
        <v>603</v>
      </c>
      <c r="E441" s="9">
        <v>1.25</v>
      </c>
      <c r="F441" s="18">
        <v>10.5</v>
      </c>
      <c r="G441" s="18">
        <v>0.5</v>
      </c>
      <c r="H441" s="7">
        <v>25</v>
      </c>
      <c r="I441" s="7">
        <v>300</v>
      </c>
      <c r="J441" s="15" t="s">
        <v>1099</v>
      </c>
      <c r="K441" s="6" t="s">
        <v>862</v>
      </c>
      <c r="L441" s="32">
        <v>8.42</v>
      </c>
      <c r="M441" s="31">
        <f t="shared" si="15"/>
        <v>8.42</v>
      </c>
      <c r="N441" s="42"/>
      <c r="O441" s="42"/>
    </row>
    <row r="442" spans="1:15" ht="15" customHeight="1">
      <c r="A442" s="14">
        <v>450015</v>
      </c>
      <c r="B442" s="7" t="s">
        <v>612</v>
      </c>
      <c r="C442" s="7">
        <v>880</v>
      </c>
      <c r="D442" s="7" t="s">
        <v>603</v>
      </c>
      <c r="E442" s="9">
        <v>1.5</v>
      </c>
      <c r="F442" s="18">
        <v>12.79</v>
      </c>
      <c r="G442" s="18">
        <v>0.65</v>
      </c>
      <c r="H442" s="7">
        <v>25</v>
      </c>
      <c r="I442" s="7">
        <v>200</v>
      </c>
      <c r="J442" s="15" t="s">
        <v>1100</v>
      </c>
      <c r="K442" s="6" t="s">
        <v>862</v>
      </c>
      <c r="L442" s="32">
        <v>9.06</v>
      </c>
      <c r="M442" s="31">
        <f t="shared" si="15"/>
        <v>9.06</v>
      </c>
      <c r="N442" s="42"/>
      <c r="O442" s="42"/>
    </row>
    <row r="443" spans="1:15" ht="15" customHeight="1">
      <c r="A443" s="14">
        <v>450020</v>
      </c>
      <c r="B443" s="7" t="s">
        <v>613</v>
      </c>
      <c r="C443" s="7">
        <v>881</v>
      </c>
      <c r="D443" s="7" t="s">
        <v>603</v>
      </c>
      <c r="E443" s="7">
        <v>2</v>
      </c>
      <c r="F443" s="18">
        <v>8.3000000000000007</v>
      </c>
      <c r="G443" s="18">
        <v>0.5</v>
      </c>
      <c r="H443" s="7">
        <v>10</v>
      </c>
      <c r="I443" s="7">
        <v>120</v>
      </c>
      <c r="J443" s="15" t="s">
        <v>1101</v>
      </c>
      <c r="K443" s="6" t="s">
        <v>862</v>
      </c>
      <c r="L443" s="32">
        <v>11.69</v>
      </c>
      <c r="M443" s="31">
        <f t="shared" si="15"/>
        <v>11.69</v>
      </c>
      <c r="N443" s="42"/>
      <c r="O443" s="42"/>
    </row>
    <row r="444" spans="1:15" ht="15" customHeight="1">
      <c r="A444" s="14">
        <v>450025</v>
      </c>
      <c r="B444" s="7" t="s">
        <v>614</v>
      </c>
      <c r="C444" s="7">
        <v>882</v>
      </c>
      <c r="D444" s="7" t="s">
        <v>603</v>
      </c>
      <c r="E444" s="9">
        <v>2.5</v>
      </c>
      <c r="F444" s="18">
        <v>8.5299999999999994</v>
      </c>
      <c r="G444" s="18">
        <v>0.5</v>
      </c>
      <c r="H444" s="7">
        <v>10</v>
      </c>
      <c r="I444" s="7">
        <v>60</v>
      </c>
      <c r="J444" s="15" t="s">
        <v>1102</v>
      </c>
      <c r="K444" s="6" t="s">
        <v>862</v>
      </c>
      <c r="L444" s="32">
        <v>16.23</v>
      </c>
      <c r="M444" s="31">
        <f t="shared" si="15"/>
        <v>16.23</v>
      </c>
      <c r="N444" s="42"/>
      <c r="O444" s="42"/>
    </row>
    <row r="445" spans="1:15" ht="15" customHeight="1">
      <c r="A445" s="14">
        <v>450030</v>
      </c>
      <c r="B445" s="7" t="s">
        <v>615</v>
      </c>
      <c r="C445" s="7">
        <v>883</v>
      </c>
      <c r="D445" s="7" t="s">
        <v>603</v>
      </c>
      <c r="E445" s="7">
        <v>3</v>
      </c>
      <c r="F445" s="18">
        <v>11.64</v>
      </c>
      <c r="G445" s="18">
        <v>0.65</v>
      </c>
      <c r="H445" s="7">
        <v>10</v>
      </c>
      <c r="I445" s="7">
        <v>40</v>
      </c>
      <c r="J445" s="15" t="s">
        <v>1103</v>
      </c>
      <c r="K445" s="6" t="s">
        <v>861</v>
      </c>
      <c r="L445" s="32">
        <v>24.53</v>
      </c>
      <c r="M445" s="31">
        <f t="shared" si="15"/>
        <v>24.53</v>
      </c>
      <c r="N445" s="42"/>
      <c r="O445" s="42"/>
    </row>
    <row r="446" spans="1:15" ht="15" customHeight="1">
      <c r="A446" s="14">
        <v>450040</v>
      </c>
      <c r="B446" s="7" t="s">
        <v>617</v>
      </c>
      <c r="C446" s="7">
        <v>884</v>
      </c>
      <c r="D446" s="7" t="s">
        <v>616</v>
      </c>
      <c r="E446" s="7">
        <v>4</v>
      </c>
      <c r="F446" s="18">
        <v>7.64</v>
      </c>
      <c r="G446" s="18">
        <v>0.5</v>
      </c>
      <c r="H446" s="7">
        <v>6</v>
      </c>
      <c r="I446" s="7">
        <v>24</v>
      </c>
      <c r="J446" s="15" t="s">
        <v>1104</v>
      </c>
      <c r="K446" s="6" t="s">
        <v>861</v>
      </c>
      <c r="L446" s="32">
        <v>55.29</v>
      </c>
      <c r="M446" s="31">
        <f t="shared" si="15"/>
        <v>55.29</v>
      </c>
      <c r="N446" s="42"/>
      <c r="O446" s="42"/>
    </row>
    <row r="447" spans="1:15" ht="15" customHeight="1">
      <c r="A447" s="14">
        <v>497005</v>
      </c>
      <c r="B447" s="7" t="s">
        <v>618</v>
      </c>
      <c r="C447" s="7">
        <v>1370</v>
      </c>
      <c r="D447" s="7" t="s">
        <v>616</v>
      </c>
      <c r="E447" s="8" t="s">
        <v>9</v>
      </c>
      <c r="F447" s="18">
        <v>7.3</v>
      </c>
      <c r="G447" s="18">
        <v>0.31</v>
      </c>
      <c r="H447" s="7">
        <v>20</v>
      </c>
      <c r="I447" s="7">
        <v>240</v>
      </c>
      <c r="J447" s="15" t="s">
        <v>619</v>
      </c>
      <c r="K447" s="6" t="s">
        <v>862</v>
      </c>
      <c r="L447" s="32">
        <v>16.579999999999998</v>
      </c>
      <c r="M447" s="31">
        <f t="shared" si="15"/>
        <v>16.579999999999998</v>
      </c>
      <c r="N447" s="42"/>
      <c r="O447" s="42"/>
    </row>
    <row r="448" spans="1:15" ht="15" customHeight="1">
      <c r="A448" s="14">
        <v>497007</v>
      </c>
      <c r="B448" s="7" t="s">
        <v>620</v>
      </c>
      <c r="C448" s="7">
        <v>1371</v>
      </c>
      <c r="D448" s="7" t="s">
        <v>616</v>
      </c>
      <c r="E448" s="8" t="s">
        <v>11</v>
      </c>
      <c r="F448" s="18">
        <v>13.84</v>
      </c>
      <c r="G448" s="18">
        <v>0.5</v>
      </c>
      <c r="H448" s="7">
        <v>10</v>
      </c>
      <c r="I448" s="7">
        <v>120</v>
      </c>
      <c r="J448" s="15" t="s">
        <v>621</v>
      </c>
      <c r="K448" s="6" t="s">
        <v>862</v>
      </c>
      <c r="L448" s="32">
        <v>18.829999999999998</v>
      </c>
      <c r="M448" s="31">
        <f t="shared" si="15"/>
        <v>18.829999999999998</v>
      </c>
      <c r="N448" s="42"/>
      <c r="O448" s="42"/>
    </row>
    <row r="449" spans="1:15" ht="15" customHeight="1">
      <c r="A449" s="14">
        <v>497010</v>
      </c>
      <c r="B449" s="7" t="s">
        <v>622</v>
      </c>
      <c r="C449" s="7">
        <v>1372</v>
      </c>
      <c r="D449" s="7" t="s">
        <v>616</v>
      </c>
      <c r="E449" s="7">
        <v>1</v>
      </c>
      <c r="F449" s="18">
        <v>5.35</v>
      </c>
      <c r="G449" s="18">
        <v>0.31</v>
      </c>
      <c r="H449" s="7">
        <v>10</v>
      </c>
      <c r="I449" s="7">
        <v>80</v>
      </c>
      <c r="J449" s="15" t="s">
        <v>623</v>
      </c>
      <c r="K449" s="6" t="s">
        <v>862</v>
      </c>
      <c r="L449" s="32">
        <v>19.45</v>
      </c>
      <c r="M449" s="31">
        <f t="shared" si="15"/>
        <v>19.45</v>
      </c>
      <c r="N449" s="42"/>
      <c r="O449" s="42"/>
    </row>
    <row r="450" spans="1:15" ht="15" customHeight="1">
      <c r="A450" s="14">
        <v>497012</v>
      </c>
      <c r="B450" s="7" t="s">
        <v>624</v>
      </c>
      <c r="C450" s="7">
        <v>1373</v>
      </c>
      <c r="D450" s="7" t="s">
        <v>616</v>
      </c>
      <c r="E450" s="9">
        <v>1.25</v>
      </c>
      <c r="F450" s="18">
        <v>5.17</v>
      </c>
      <c r="G450" s="18">
        <v>0.31</v>
      </c>
      <c r="H450" s="7">
        <v>8</v>
      </c>
      <c r="I450" s="7">
        <v>64</v>
      </c>
      <c r="J450" s="15" t="s">
        <v>625</v>
      </c>
      <c r="K450" s="6" t="s">
        <v>862</v>
      </c>
      <c r="L450" s="32">
        <v>62.48</v>
      </c>
      <c r="M450" s="31">
        <f t="shared" si="15"/>
        <v>62.48</v>
      </c>
      <c r="N450" s="42"/>
      <c r="O450" s="42"/>
    </row>
    <row r="451" spans="1:15" ht="15" customHeight="1">
      <c r="A451" s="14">
        <v>497015</v>
      </c>
      <c r="B451" s="7" t="s">
        <v>626</v>
      </c>
      <c r="C451" s="7">
        <v>1374</v>
      </c>
      <c r="D451" s="7" t="s">
        <v>616</v>
      </c>
      <c r="E451" s="9">
        <v>1.5</v>
      </c>
      <c r="F451" s="18">
        <v>7.94</v>
      </c>
      <c r="G451" s="18">
        <v>0.5</v>
      </c>
      <c r="H451" s="7">
        <v>10</v>
      </c>
      <c r="I451" s="7">
        <v>40</v>
      </c>
      <c r="J451" s="15" t="s">
        <v>627</v>
      </c>
      <c r="K451" s="6" t="s">
        <v>862</v>
      </c>
      <c r="L451" s="32">
        <v>65.05</v>
      </c>
      <c r="M451" s="31">
        <f t="shared" si="15"/>
        <v>65.05</v>
      </c>
      <c r="N451" s="42"/>
      <c r="O451" s="42"/>
    </row>
    <row r="452" spans="1:15" ht="15" customHeight="1">
      <c r="A452" s="14">
        <v>497020</v>
      </c>
      <c r="B452" s="7" t="s">
        <v>628</v>
      </c>
      <c r="C452" s="7">
        <v>1375</v>
      </c>
      <c r="D452" s="7" t="s">
        <v>616</v>
      </c>
      <c r="E452" s="7">
        <v>2</v>
      </c>
      <c r="F452" s="18">
        <v>18.690000000000001</v>
      </c>
      <c r="G452" s="18">
        <v>0.8</v>
      </c>
      <c r="H452" s="7">
        <v>5</v>
      </c>
      <c r="I452" s="7">
        <v>30</v>
      </c>
      <c r="J452" s="15" t="s">
        <v>629</v>
      </c>
      <c r="K452" s="6" t="s">
        <v>862</v>
      </c>
      <c r="L452" s="32">
        <v>87.76</v>
      </c>
      <c r="M452" s="31">
        <f t="shared" si="15"/>
        <v>87.76</v>
      </c>
      <c r="N452" s="42"/>
      <c r="O452" s="42"/>
    </row>
    <row r="453" spans="1:15" ht="15" customHeight="1">
      <c r="A453" s="14" t="s">
        <v>279</v>
      </c>
      <c r="B453" s="7" t="s">
        <v>630</v>
      </c>
      <c r="C453" s="7">
        <v>22628</v>
      </c>
      <c r="D453" s="7" t="s">
        <v>616</v>
      </c>
      <c r="E453" s="9">
        <v>2.5</v>
      </c>
      <c r="F453" s="18">
        <v>5.66</v>
      </c>
      <c r="G453" s="18">
        <v>0.5</v>
      </c>
      <c r="H453" s="7" t="s">
        <v>631</v>
      </c>
      <c r="I453" s="7">
        <v>3</v>
      </c>
      <c r="J453" s="15" t="s">
        <v>631</v>
      </c>
      <c r="K453" s="6" t="s">
        <v>861</v>
      </c>
      <c r="L453" s="32" t="s">
        <v>281</v>
      </c>
      <c r="M453" s="31" t="s">
        <v>281</v>
      </c>
      <c r="N453" s="42"/>
      <c r="O453" s="42"/>
    </row>
    <row r="454" spans="1:15" ht="15" customHeight="1">
      <c r="A454" s="14" t="s">
        <v>279</v>
      </c>
      <c r="B454" s="7" t="s">
        <v>632</v>
      </c>
      <c r="C454" s="7">
        <v>23502</v>
      </c>
      <c r="D454" s="7" t="s">
        <v>616</v>
      </c>
      <c r="E454" s="7">
        <v>3</v>
      </c>
      <c r="F454" s="18">
        <v>7.84</v>
      </c>
      <c r="G454" s="18">
        <v>0.5</v>
      </c>
      <c r="H454" s="7" t="s">
        <v>631</v>
      </c>
      <c r="I454" s="7">
        <v>3</v>
      </c>
      <c r="J454" s="15" t="s">
        <v>631</v>
      </c>
      <c r="K454" s="6" t="s">
        <v>861</v>
      </c>
      <c r="L454" s="32" t="s">
        <v>281</v>
      </c>
      <c r="M454" s="31" t="s">
        <v>281</v>
      </c>
      <c r="N454" s="42"/>
      <c r="O454" s="42"/>
    </row>
    <row r="455" spans="1:15" ht="15" customHeight="1">
      <c r="A455" s="14" t="s">
        <v>279</v>
      </c>
      <c r="B455" s="7" t="s">
        <v>634</v>
      </c>
      <c r="C455" s="7">
        <v>1376</v>
      </c>
      <c r="D455" s="7" t="s">
        <v>633</v>
      </c>
      <c r="E455" s="8" t="s">
        <v>9</v>
      </c>
      <c r="F455" s="18">
        <v>6.3</v>
      </c>
      <c r="G455" s="18">
        <v>0.31</v>
      </c>
      <c r="H455" s="7" t="s">
        <v>631</v>
      </c>
      <c r="I455" s="7">
        <v>50</v>
      </c>
      <c r="J455" s="15" t="s">
        <v>631</v>
      </c>
      <c r="K455" s="6" t="s">
        <v>862</v>
      </c>
      <c r="L455" s="32" t="s">
        <v>281</v>
      </c>
      <c r="M455" s="31" t="s">
        <v>281</v>
      </c>
      <c r="N455" s="42"/>
      <c r="O455" s="42"/>
    </row>
    <row r="456" spans="1:15" ht="15" customHeight="1">
      <c r="A456" s="14" t="s">
        <v>279</v>
      </c>
      <c r="B456" s="7" t="s">
        <v>635</v>
      </c>
      <c r="C456" s="7">
        <v>1377</v>
      </c>
      <c r="D456" s="7" t="s">
        <v>633</v>
      </c>
      <c r="E456" s="8" t="s">
        <v>11</v>
      </c>
      <c r="F456" s="18">
        <v>10.039999999999999</v>
      </c>
      <c r="G456" s="18">
        <v>0.5</v>
      </c>
      <c r="H456" s="7" t="s">
        <v>631</v>
      </c>
      <c r="I456" s="7">
        <v>50</v>
      </c>
      <c r="J456" s="15" t="s">
        <v>631</v>
      </c>
      <c r="K456" s="6" t="s">
        <v>862</v>
      </c>
      <c r="L456" s="32" t="s">
        <v>281</v>
      </c>
      <c r="M456" s="31" t="s">
        <v>281</v>
      </c>
      <c r="N456" s="42"/>
      <c r="O456" s="42"/>
    </row>
    <row r="457" spans="1:15" ht="15" customHeight="1">
      <c r="A457" s="14" t="s">
        <v>279</v>
      </c>
      <c r="B457" s="7" t="s">
        <v>636</v>
      </c>
      <c r="C457" s="7">
        <v>1378</v>
      </c>
      <c r="D457" s="7" t="s">
        <v>633</v>
      </c>
      <c r="E457" s="7">
        <v>1</v>
      </c>
      <c r="F457" s="18">
        <v>5.71</v>
      </c>
      <c r="G457" s="18">
        <v>0.31</v>
      </c>
      <c r="H457" s="7" t="s">
        <v>631</v>
      </c>
      <c r="I457" s="7">
        <v>18</v>
      </c>
      <c r="J457" s="15" t="s">
        <v>631</v>
      </c>
      <c r="K457" s="6" t="s">
        <v>862</v>
      </c>
      <c r="L457" s="32" t="s">
        <v>281</v>
      </c>
      <c r="M457" s="31" t="s">
        <v>281</v>
      </c>
      <c r="N457" s="42"/>
      <c r="O457" s="42"/>
    </row>
    <row r="458" spans="1:15" ht="15" customHeight="1">
      <c r="A458" s="14" t="s">
        <v>279</v>
      </c>
      <c r="B458" s="7" t="s">
        <v>637</v>
      </c>
      <c r="C458" s="7">
        <v>1380</v>
      </c>
      <c r="D458" s="7" t="s">
        <v>633</v>
      </c>
      <c r="E458" s="9">
        <v>1.5</v>
      </c>
      <c r="F458" s="18">
        <v>8.4499999999999993</v>
      </c>
      <c r="G458" s="18">
        <v>0.5</v>
      </c>
      <c r="H458" s="7" t="s">
        <v>631</v>
      </c>
      <c r="I458" s="7">
        <v>10</v>
      </c>
      <c r="J458" s="15" t="s">
        <v>631</v>
      </c>
      <c r="K458" s="6" t="s">
        <v>861</v>
      </c>
      <c r="L458" s="32" t="s">
        <v>281</v>
      </c>
      <c r="M458" s="31" t="s">
        <v>281</v>
      </c>
      <c r="N458" s="42"/>
      <c r="O458" s="42"/>
    </row>
    <row r="459" spans="1:15" ht="15" customHeight="1">
      <c r="A459" s="14" t="s">
        <v>279</v>
      </c>
      <c r="B459" s="7" t="s">
        <v>638</v>
      </c>
      <c r="C459" s="7">
        <v>1381</v>
      </c>
      <c r="D459" s="7" t="s">
        <v>633</v>
      </c>
      <c r="E459" s="7">
        <v>2</v>
      </c>
      <c r="F459" s="18">
        <v>21.95</v>
      </c>
      <c r="G459" s="18">
        <v>0.95</v>
      </c>
      <c r="H459" s="7" t="s">
        <v>631</v>
      </c>
      <c r="I459" s="7">
        <v>16</v>
      </c>
      <c r="J459" s="15" t="s">
        <v>631</v>
      </c>
      <c r="K459" s="6" t="s">
        <v>861</v>
      </c>
      <c r="L459" s="32" t="s">
        <v>281</v>
      </c>
      <c r="M459" s="31" t="s">
        <v>281</v>
      </c>
      <c r="N459" s="42"/>
      <c r="O459" s="42"/>
    </row>
    <row r="460" spans="1:15" ht="15" customHeight="1">
      <c r="A460" s="14">
        <v>464007</v>
      </c>
      <c r="B460" s="7" t="s">
        <v>640</v>
      </c>
      <c r="C460" s="7" t="s">
        <v>631</v>
      </c>
      <c r="D460" s="7" t="s">
        <v>639</v>
      </c>
      <c r="E460" s="7" t="s">
        <v>641</v>
      </c>
      <c r="F460" s="18">
        <v>20.79</v>
      </c>
      <c r="G460" s="18">
        <v>1.41</v>
      </c>
      <c r="H460" s="7">
        <v>25</v>
      </c>
      <c r="I460" s="7">
        <v>200</v>
      </c>
      <c r="J460" s="15" t="s">
        <v>1105</v>
      </c>
      <c r="K460" s="6" t="s">
        <v>861</v>
      </c>
      <c r="L460" s="32">
        <v>7.73</v>
      </c>
      <c r="M460" s="31">
        <f t="shared" ref="M460:M468" si="16">L460*$M$2</f>
        <v>7.73</v>
      </c>
      <c r="N460" s="42"/>
      <c r="O460" s="42"/>
    </row>
    <row r="461" spans="1:15" ht="15" customHeight="1">
      <c r="A461" s="14">
        <v>464101</v>
      </c>
      <c r="B461" s="7" t="s">
        <v>642</v>
      </c>
      <c r="C461" s="7" t="s">
        <v>631</v>
      </c>
      <c r="D461" s="7" t="s">
        <v>639</v>
      </c>
      <c r="E461" s="7" t="s">
        <v>227</v>
      </c>
      <c r="F461" s="18">
        <v>9.35</v>
      </c>
      <c r="G461" s="18">
        <v>0.65</v>
      </c>
      <c r="H461" s="7">
        <v>0</v>
      </c>
      <c r="I461" s="7">
        <v>0</v>
      </c>
      <c r="J461" s="15" t="s">
        <v>1106</v>
      </c>
      <c r="K461" s="6" t="s">
        <v>861</v>
      </c>
      <c r="L461" s="32">
        <v>6.51</v>
      </c>
      <c r="M461" s="31">
        <f t="shared" si="16"/>
        <v>6.51</v>
      </c>
      <c r="N461" s="42"/>
      <c r="O461" s="42"/>
    </row>
    <row r="462" spans="1:15" ht="15" customHeight="1">
      <c r="A462" s="14">
        <v>464130</v>
      </c>
      <c r="B462" s="7" t="s">
        <v>644</v>
      </c>
      <c r="C462" s="7" t="s">
        <v>631</v>
      </c>
      <c r="D462" s="7" t="s">
        <v>643</v>
      </c>
      <c r="E462" s="7" t="s">
        <v>229</v>
      </c>
      <c r="F462" s="18">
        <v>7.89</v>
      </c>
      <c r="G462" s="18">
        <v>0.65</v>
      </c>
      <c r="H462" s="7">
        <v>25</v>
      </c>
      <c r="I462" s="7">
        <v>150</v>
      </c>
      <c r="J462" s="15" t="s">
        <v>1107</v>
      </c>
      <c r="K462" s="6" t="s">
        <v>861</v>
      </c>
      <c r="L462" s="32">
        <v>11.7</v>
      </c>
      <c r="M462" s="31">
        <f t="shared" si="16"/>
        <v>11.7</v>
      </c>
      <c r="N462" s="42"/>
      <c r="O462" s="42"/>
    </row>
    <row r="463" spans="1:15" ht="15" customHeight="1">
      <c r="A463" s="14">
        <v>474015</v>
      </c>
      <c r="B463" s="7" t="s">
        <v>646</v>
      </c>
      <c r="C463" s="7" t="s">
        <v>631</v>
      </c>
      <c r="D463" s="7" t="s">
        <v>645</v>
      </c>
      <c r="E463" s="9">
        <v>1.5</v>
      </c>
      <c r="F463" s="18">
        <v>8.39</v>
      </c>
      <c r="G463" s="18">
        <v>0.65</v>
      </c>
      <c r="H463" s="7">
        <v>25</v>
      </c>
      <c r="I463" s="7">
        <v>100</v>
      </c>
      <c r="J463" s="15" t="s">
        <v>1108</v>
      </c>
      <c r="K463" s="6" t="s">
        <v>861</v>
      </c>
      <c r="L463" s="32">
        <v>9.06</v>
      </c>
      <c r="M463" s="31">
        <f t="shared" si="16"/>
        <v>9.06</v>
      </c>
      <c r="N463" s="42"/>
      <c r="O463" s="42"/>
    </row>
    <row r="464" spans="1:15" ht="15" customHeight="1">
      <c r="A464" s="14">
        <v>474020</v>
      </c>
      <c r="B464" s="7" t="s">
        <v>648</v>
      </c>
      <c r="C464" s="7">
        <v>22664</v>
      </c>
      <c r="D464" s="7" t="s">
        <v>647</v>
      </c>
      <c r="E464" s="7">
        <v>2</v>
      </c>
      <c r="F464" s="18">
        <v>5.65</v>
      </c>
      <c r="G464" s="18">
        <v>0.5</v>
      </c>
      <c r="H464" s="7">
        <v>20</v>
      </c>
      <c r="I464" s="7">
        <v>80</v>
      </c>
      <c r="J464" s="15" t="s">
        <v>1109</v>
      </c>
      <c r="K464" s="6" t="s">
        <v>861</v>
      </c>
      <c r="L464" s="32">
        <v>15.04</v>
      </c>
      <c r="M464" s="31">
        <f t="shared" si="16"/>
        <v>15.04</v>
      </c>
      <c r="N464" s="42"/>
      <c r="O464" s="42"/>
    </row>
    <row r="465" spans="1:15" ht="15" customHeight="1">
      <c r="A465" s="14">
        <v>475007</v>
      </c>
      <c r="B465" s="7" t="s">
        <v>649</v>
      </c>
      <c r="C465" s="7" t="s">
        <v>631</v>
      </c>
      <c r="D465" s="7" t="s">
        <v>647</v>
      </c>
      <c r="E465" s="8" t="s">
        <v>11</v>
      </c>
      <c r="F465" s="18">
        <v>8.9</v>
      </c>
      <c r="G465" s="18">
        <v>0.65</v>
      </c>
      <c r="H465" s="7">
        <v>20</v>
      </c>
      <c r="I465" s="7">
        <v>80</v>
      </c>
      <c r="J465" s="15" t="s">
        <v>1110</v>
      </c>
      <c r="K465" s="6" t="s">
        <v>861</v>
      </c>
      <c r="L465" s="32">
        <v>17.489999999999998</v>
      </c>
      <c r="M465" s="31">
        <f t="shared" si="16"/>
        <v>17.489999999999998</v>
      </c>
      <c r="N465" s="42"/>
      <c r="O465" s="42"/>
    </row>
    <row r="466" spans="1:15" ht="15" customHeight="1">
      <c r="A466" s="14">
        <v>475010</v>
      </c>
      <c r="B466" s="7" t="s">
        <v>650</v>
      </c>
      <c r="C466" s="7" t="s">
        <v>631</v>
      </c>
      <c r="D466" s="7" t="s">
        <v>647</v>
      </c>
      <c r="E466" s="7">
        <v>1</v>
      </c>
      <c r="F466" s="18">
        <v>12.38</v>
      </c>
      <c r="G466" s="18">
        <v>0.95</v>
      </c>
      <c r="H466" s="7">
        <v>20</v>
      </c>
      <c r="I466" s="7">
        <v>120</v>
      </c>
      <c r="J466" s="15" t="s">
        <v>1111</v>
      </c>
      <c r="K466" s="6" t="s">
        <v>861</v>
      </c>
      <c r="L466" s="32">
        <v>17.489999999999998</v>
      </c>
      <c r="M466" s="31">
        <f t="shared" si="16"/>
        <v>17.489999999999998</v>
      </c>
      <c r="N466" s="42"/>
      <c r="O466" s="42"/>
    </row>
    <row r="467" spans="1:15" ht="15" customHeight="1">
      <c r="A467" s="14">
        <v>475131</v>
      </c>
      <c r="B467" s="7" t="s">
        <v>652</v>
      </c>
      <c r="C467" s="7" t="s">
        <v>631</v>
      </c>
      <c r="D467" s="7" t="s">
        <v>651</v>
      </c>
      <c r="E467" s="7" t="s">
        <v>46</v>
      </c>
      <c r="F467" s="18">
        <v>12.24</v>
      </c>
      <c r="G467" s="18">
        <v>0.95</v>
      </c>
      <c r="H467" s="7">
        <v>20</v>
      </c>
      <c r="I467" s="7">
        <v>80</v>
      </c>
      <c r="J467" s="15" t="s">
        <v>1112</v>
      </c>
      <c r="K467" s="6" t="s">
        <v>861</v>
      </c>
      <c r="L467" s="32">
        <v>17.489999999999998</v>
      </c>
      <c r="M467" s="31">
        <f t="shared" si="16"/>
        <v>17.489999999999998</v>
      </c>
      <c r="N467" s="42"/>
      <c r="O467" s="42"/>
    </row>
    <row r="468" spans="1:15" s="41" customFormat="1" ht="15" customHeight="1">
      <c r="A468" s="33">
        <v>475020</v>
      </c>
      <c r="B468" s="34" t="s">
        <v>1139</v>
      </c>
      <c r="C468" s="34">
        <v>35166</v>
      </c>
      <c r="D468" s="34" t="s">
        <v>651</v>
      </c>
      <c r="E468" s="34">
        <v>2</v>
      </c>
      <c r="F468" s="36">
        <v>1.036</v>
      </c>
      <c r="G468" s="36"/>
      <c r="H468" s="34"/>
      <c r="I468" s="34">
        <v>10</v>
      </c>
      <c r="J468" s="37"/>
      <c r="K468" s="38" t="s">
        <v>861</v>
      </c>
      <c r="L468" s="39">
        <v>123.3</v>
      </c>
      <c r="M468" s="40">
        <f t="shared" si="16"/>
        <v>123.3</v>
      </c>
      <c r="N468" s="42"/>
      <c r="O468" s="42"/>
    </row>
    <row r="469" spans="1:15" ht="15" customHeight="1">
      <c r="A469" s="14" t="s">
        <v>279</v>
      </c>
      <c r="B469" s="7" t="s">
        <v>653</v>
      </c>
      <c r="C469" s="7">
        <v>25522</v>
      </c>
      <c r="D469" s="7" t="s">
        <v>651</v>
      </c>
      <c r="E469" s="7">
        <v>4</v>
      </c>
      <c r="F469" s="18">
        <v>2.5830000000000002</v>
      </c>
      <c r="G469" s="18"/>
      <c r="H469" s="7">
        <v>2</v>
      </c>
      <c r="I469" s="7">
        <v>2</v>
      </c>
      <c r="J469" s="15" t="s">
        <v>631</v>
      </c>
      <c r="K469" s="6" t="s">
        <v>861</v>
      </c>
      <c r="L469" s="32" t="s">
        <v>281</v>
      </c>
      <c r="M469" s="31" t="s">
        <v>281</v>
      </c>
      <c r="N469" s="42"/>
      <c r="O469" s="42"/>
    </row>
    <row r="470" spans="1:15" ht="15" customHeight="1">
      <c r="A470" s="14">
        <v>478005</v>
      </c>
      <c r="B470" s="7" t="s">
        <v>655</v>
      </c>
      <c r="C470" s="7">
        <v>1537</v>
      </c>
      <c r="D470" s="7" t="s">
        <v>654</v>
      </c>
      <c r="E470" s="8" t="s">
        <v>9</v>
      </c>
      <c r="F470" s="18">
        <v>9.93</v>
      </c>
      <c r="G470" s="18">
        <v>0.5</v>
      </c>
      <c r="H470" s="7">
        <v>50</v>
      </c>
      <c r="I470" s="7">
        <v>600</v>
      </c>
      <c r="J470" s="15" t="s">
        <v>1113</v>
      </c>
      <c r="K470" s="6" t="s">
        <v>861</v>
      </c>
      <c r="L470" s="32">
        <v>2.15</v>
      </c>
      <c r="M470" s="31">
        <f t="shared" ref="M470:M480" si="17">L470*$M$2</f>
        <v>2.15</v>
      </c>
      <c r="N470" s="42"/>
      <c r="O470" s="42"/>
    </row>
    <row r="471" spans="1:15" ht="15" customHeight="1">
      <c r="A471" s="14">
        <v>478007</v>
      </c>
      <c r="B471" s="7" t="s">
        <v>656</v>
      </c>
      <c r="C471" s="7">
        <v>1538</v>
      </c>
      <c r="D471" s="7" t="s">
        <v>654</v>
      </c>
      <c r="E471" s="8" t="s">
        <v>11</v>
      </c>
      <c r="F471" s="18">
        <v>12.83</v>
      </c>
      <c r="G471" s="18">
        <v>0.65</v>
      </c>
      <c r="H471" s="7">
        <v>25</v>
      </c>
      <c r="I471" s="7">
        <v>300</v>
      </c>
      <c r="J471" s="15" t="s">
        <v>1114</v>
      </c>
      <c r="K471" s="6" t="s">
        <v>861</v>
      </c>
      <c r="L471" s="32">
        <v>2.5099999999999998</v>
      </c>
      <c r="M471" s="31">
        <f t="shared" si="17"/>
        <v>2.5099999999999998</v>
      </c>
      <c r="N471" s="42"/>
      <c r="O471" s="42"/>
    </row>
    <row r="472" spans="1:15" ht="15" customHeight="1">
      <c r="A472" s="14">
        <v>478010</v>
      </c>
      <c r="B472" s="7" t="s">
        <v>657</v>
      </c>
      <c r="C472" s="7">
        <v>1539</v>
      </c>
      <c r="D472" s="7" t="s">
        <v>654</v>
      </c>
      <c r="E472" s="7">
        <v>1</v>
      </c>
      <c r="F472" s="18">
        <v>8.68</v>
      </c>
      <c r="G472" s="18">
        <v>0.5</v>
      </c>
      <c r="H472" s="7">
        <v>40</v>
      </c>
      <c r="I472" s="7">
        <v>240</v>
      </c>
      <c r="J472" s="15" t="s">
        <v>1115</v>
      </c>
      <c r="K472" s="6" t="s">
        <v>862</v>
      </c>
      <c r="L472" s="32">
        <v>3.98</v>
      </c>
      <c r="M472" s="31">
        <f t="shared" si="17"/>
        <v>3.98</v>
      </c>
      <c r="N472" s="42"/>
      <c r="O472" s="42"/>
    </row>
    <row r="473" spans="1:15" ht="15" customHeight="1">
      <c r="A473" s="14">
        <v>478012</v>
      </c>
      <c r="B473" s="7" t="s">
        <v>658</v>
      </c>
      <c r="C473" s="7">
        <v>22926</v>
      </c>
      <c r="D473" s="7" t="s">
        <v>654</v>
      </c>
      <c r="E473" s="9">
        <v>1.25</v>
      </c>
      <c r="F473" s="18">
        <v>6.42</v>
      </c>
      <c r="G473" s="18">
        <v>0.5</v>
      </c>
      <c r="H473" s="7">
        <v>0</v>
      </c>
      <c r="I473" s="7">
        <v>0</v>
      </c>
      <c r="J473" s="15" t="s">
        <v>1116</v>
      </c>
      <c r="K473" s="6" t="s">
        <v>862</v>
      </c>
      <c r="L473" s="32">
        <v>5.59</v>
      </c>
      <c r="M473" s="31">
        <f t="shared" si="17"/>
        <v>5.59</v>
      </c>
      <c r="N473" s="42"/>
      <c r="O473" s="42"/>
    </row>
    <row r="474" spans="1:15" ht="15" customHeight="1">
      <c r="A474" s="14">
        <v>478015</v>
      </c>
      <c r="B474" s="7" t="s">
        <v>659</v>
      </c>
      <c r="C474" s="7">
        <v>1540</v>
      </c>
      <c r="D474" s="7" t="s">
        <v>654</v>
      </c>
      <c r="E474" s="9">
        <v>1.5</v>
      </c>
      <c r="F474" s="18">
        <v>7.66</v>
      </c>
      <c r="G474" s="18">
        <v>0.65</v>
      </c>
      <c r="H474" s="7">
        <v>30</v>
      </c>
      <c r="I474" s="7">
        <v>120</v>
      </c>
      <c r="J474" s="15" t="s">
        <v>1117</v>
      </c>
      <c r="K474" s="6" t="s">
        <v>861</v>
      </c>
      <c r="L474" s="32">
        <v>6.91</v>
      </c>
      <c r="M474" s="31">
        <f t="shared" si="17"/>
        <v>6.91</v>
      </c>
      <c r="N474" s="42"/>
      <c r="O474" s="42"/>
    </row>
    <row r="475" spans="1:15" ht="15" customHeight="1">
      <c r="A475" s="14">
        <v>478020</v>
      </c>
      <c r="B475" s="7" t="s">
        <v>660</v>
      </c>
      <c r="C475" s="7">
        <v>1541</v>
      </c>
      <c r="D475" s="7" t="s">
        <v>654</v>
      </c>
      <c r="E475" s="7">
        <v>2</v>
      </c>
      <c r="F475" s="18">
        <v>5.07</v>
      </c>
      <c r="G475" s="18">
        <v>0.5</v>
      </c>
      <c r="H475" s="7">
        <v>0</v>
      </c>
      <c r="I475" s="7">
        <v>0</v>
      </c>
      <c r="J475" s="15" t="s">
        <v>1118</v>
      </c>
      <c r="K475" s="6" t="s">
        <v>861</v>
      </c>
      <c r="L475" s="32">
        <v>10.130000000000001</v>
      </c>
      <c r="M475" s="31">
        <f t="shared" si="17"/>
        <v>10.130000000000001</v>
      </c>
      <c r="N475" s="42"/>
      <c r="O475" s="42"/>
    </row>
    <row r="476" spans="1:15" ht="15" customHeight="1">
      <c r="A476" s="14">
        <v>479015</v>
      </c>
      <c r="B476" s="7" t="s">
        <v>662</v>
      </c>
      <c r="C476" s="7" t="s">
        <v>631</v>
      </c>
      <c r="D476" s="7" t="s">
        <v>661</v>
      </c>
      <c r="E476" s="9">
        <v>1.5</v>
      </c>
      <c r="F476" s="18">
        <v>8.31</v>
      </c>
      <c r="G476" s="18">
        <v>0.5</v>
      </c>
      <c r="H476" s="7">
        <v>30</v>
      </c>
      <c r="I476" s="7">
        <v>120</v>
      </c>
      <c r="J476" s="15" t="s">
        <v>1119</v>
      </c>
      <c r="K476" s="6" t="s">
        <v>861</v>
      </c>
      <c r="L476" s="32">
        <v>10.35</v>
      </c>
      <c r="M476" s="31">
        <f t="shared" si="17"/>
        <v>10.35</v>
      </c>
      <c r="N476" s="42"/>
      <c r="O476" s="42"/>
    </row>
    <row r="477" spans="1:15" ht="15" customHeight="1">
      <c r="A477" s="14">
        <v>479020</v>
      </c>
      <c r="B477" s="7" t="s">
        <v>663</v>
      </c>
      <c r="C477" s="7" t="s">
        <v>631</v>
      </c>
      <c r="D477" s="7" t="s">
        <v>661</v>
      </c>
      <c r="E477" s="7">
        <v>2</v>
      </c>
      <c r="F477" s="18">
        <v>7.02</v>
      </c>
      <c r="G477" s="18">
        <v>0.5</v>
      </c>
      <c r="H477" s="7">
        <v>60</v>
      </c>
      <c r="I477" s="7">
        <v>0</v>
      </c>
      <c r="J477" s="15" t="s">
        <v>1120</v>
      </c>
      <c r="K477" s="6" t="s">
        <v>861</v>
      </c>
      <c r="L477" s="32">
        <v>17.13</v>
      </c>
      <c r="M477" s="31">
        <f t="shared" si="17"/>
        <v>17.13</v>
      </c>
      <c r="N477" s="42"/>
      <c r="O477" s="42"/>
    </row>
    <row r="478" spans="1:15" ht="15" customHeight="1">
      <c r="A478" s="14">
        <v>479025</v>
      </c>
      <c r="B478" s="7" t="s">
        <v>664</v>
      </c>
      <c r="C478" s="7" t="s">
        <v>631</v>
      </c>
      <c r="D478" s="7" t="s">
        <v>661</v>
      </c>
      <c r="E478" s="9">
        <v>2.5</v>
      </c>
      <c r="F478" s="18">
        <v>9.65</v>
      </c>
      <c r="G478" s="18">
        <v>0.65</v>
      </c>
      <c r="H478" s="7">
        <v>25</v>
      </c>
      <c r="I478" s="7">
        <v>0</v>
      </c>
      <c r="J478" s="15" t="s">
        <v>1121</v>
      </c>
      <c r="K478" s="6" t="s">
        <v>861</v>
      </c>
      <c r="L478" s="32">
        <v>21.98</v>
      </c>
      <c r="M478" s="31">
        <f t="shared" si="17"/>
        <v>21.98</v>
      </c>
      <c r="N478" s="42"/>
      <c r="O478" s="42"/>
    </row>
    <row r="479" spans="1:15" ht="15" customHeight="1">
      <c r="A479" s="14">
        <v>479030</v>
      </c>
      <c r="B479" s="7" t="s">
        <v>665</v>
      </c>
      <c r="C479" s="7" t="s">
        <v>631</v>
      </c>
      <c r="D479" s="7" t="s">
        <v>661</v>
      </c>
      <c r="E479" s="7">
        <v>3</v>
      </c>
      <c r="F479" s="18">
        <v>10.46</v>
      </c>
      <c r="G479" s="18">
        <v>0.65</v>
      </c>
      <c r="H479" s="7">
        <v>20</v>
      </c>
      <c r="I479" s="7">
        <v>0</v>
      </c>
      <c r="J479" s="15" t="s">
        <v>1122</v>
      </c>
      <c r="K479" s="6" t="s">
        <v>861</v>
      </c>
      <c r="L479" s="32">
        <v>33.119999999999997</v>
      </c>
      <c r="M479" s="31">
        <f t="shared" si="17"/>
        <v>33.119999999999997</v>
      </c>
      <c r="N479" s="42"/>
      <c r="O479" s="42"/>
    </row>
    <row r="480" spans="1:15" ht="15" customHeight="1" thickBot="1">
      <c r="A480" s="24">
        <v>479040</v>
      </c>
      <c r="B480" s="25" t="s">
        <v>667</v>
      </c>
      <c r="C480" s="25" t="s">
        <v>631</v>
      </c>
      <c r="D480" s="25" t="s">
        <v>666</v>
      </c>
      <c r="E480" s="25">
        <v>4</v>
      </c>
      <c r="F480" s="26">
        <v>11.34</v>
      </c>
      <c r="G480" s="26">
        <v>0.8</v>
      </c>
      <c r="H480" s="25">
        <v>10</v>
      </c>
      <c r="I480" s="25">
        <v>0</v>
      </c>
      <c r="J480" s="27" t="s">
        <v>1123</v>
      </c>
      <c r="K480" s="28" t="s">
        <v>861</v>
      </c>
      <c r="L480" s="32">
        <v>66.459999999999994</v>
      </c>
      <c r="M480" s="31">
        <f t="shared" si="17"/>
        <v>66.459999999999994</v>
      </c>
      <c r="N480" s="42"/>
      <c r="O480" s="42"/>
    </row>
    <row r="481" spans="1:13" ht="15" customHeight="1">
      <c r="A481" s="72" t="s">
        <v>1136</v>
      </c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4"/>
    </row>
    <row r="482" spans="1:13" ht="15" customHeight="1">
      <c r="A482" s="69" t="s">
        <v>668</v>
      </c>
      <c r="B482" s="70"/>
      <c r="C482" s="70"/>
      <c r="D482" s="70"/>
      <c r="E482" s="70"/>
      <c r="F482" s="70"/>
      <c r="G482" s="70"/>
      <c r="H482" s="70"/>
      <c r="I482" s="70"/>
      <c r="J482" s="70"/>
      <c r="K482" s="70"/>
      <c r="L482" s="70"/>
      <c r="M482" s="71"/>
    </row>
    <row r="483" spans="1:13" ht="15" customHeight="1">
      <c r="A483" s="69" t="s">
        <v>669</v>
      </c>
      <c r="B483" s="70"/>
      <c r="C483" s="70"/>
      <c r="D483" s="70"/>
      <c r="E483" s="70"/>
      <c r="F483" s="70"/>
      <c r="G483" s="70"/>
      <c r="H483" s="70"/>
      <c r="I483" s="70"/>
      <c r="J483" s="70"/>
      <c r="K483" s="70"/>
      <c r="L483" s="70"/>
      <c r="M483" s="71"/>
    </row>
    <row r="484" spans="1:13" ht="15" customHeight="1">
      <c r="A484" s="69" t="s">
        <v>670</v>
      </c>
      <c r="B484" s="70"/>
      <c r="C484" s="70"/>
      <c r="D484" s="70"/>
      <c r="E484" s="70"/>
      <c r="F484" s="70"/>
      <c r="G484" s="70"/>
      <c r="H484" s="70"/>
      <c r="I484" s="70"/>
      <c r="J484" s="70"/>
      <c r="K484" s="70"/>
      <c r="L484" s="70"/>
      <c r="M484" s="71"/>
    </row>
    <row r="485" spans="1:13" ht="15" customHeight="1" thickBot="1">
      <c r="A485" s="43" t="s">
        <v>671</v>
      </c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5"/>
    </row>
    <row r="486" spans="1:13" ht="15" customHeight="1">
      <c r="E486" s="1"/>
      <c r="F486" s="1"/>
      <c r="G486" s="1"/>
    </row>
    <row r="487" spans="1:13" ht="15" customHeight="1">
      <c r="D487" s="1"/>
      <c r="E487" s="1"/>
      <c r="F487" s="1"/>
      <c r="G487" s="1"/>
    </row>
    <row r="488" spans="1:13" ht="15" customHeight="1">
      <c r="D488" s="1"/>
      <c r="E488" s="1"/>
      <c r="F488" s="1"/>
      <c r="G488" s="1"/>
    </row>
    <row r="489" spans="1:13" ht="15" customHeight="1">
      <c r="D489" s="1"/>
      <c r="E489" s="1"/>
      <c r="F489" s="1"/>
      <c r="G489" s="1"/>
    </row>
    <row r="490" spans="1:13" ht="15" customHeight="1">
      <c r="D490" s="1"/>
      <c r="E490" s="1"/>
      <c r="F490" s="1"/>
      <c r="G490" s="1"/>
    </row>
    <row r="491" spans="1:13" ht="15" customHeight="1">
      <c r="D491" s="1"/>
      <c r="E491" s="1"/>
      <c r="F491" s="1"/>
      <c r="G491" s="1"/>
    </row>
    <row r="492" spans="1:13" ht="15" customHeight="1">
      <c r="D492" s="1"/>
      <c r="E492" s="1"/>
      <c r="F492" s="1"/>
      <c r="G492" s="1"/>
    </row>
    <row r="493" spans="1:13" ht="15" customHeight="1">
      <c r="D493" s="1"/>
      <c r="E493" s="1"/>
      <c r="F493" s="1"/>
      <c r="G493" s="1"/>
    </row>
    <row r="494" spans="1:13" ht="15" customHeight="1">
      <c r="D494" s="1"/>
      <c r="E494" s="1"/>
      <c r="F494" s="1"/>
      <c r="G494" s="1"/>
    </row>
    <row r="495" spans="1:13" ht="15" customHeight="1">
      <c r="D495" s="1"/>
      <c r="E495" s="1"/>
      <c r="F495" s="1"/>
      <c r="G495" s="1"/>
    </row>
    <row r="496" spans="1:13" ht="15" customHeight="1">
      <c r="D496" s="1"/>
      <c r="E496" s="1"/>
      <c r="F496" s="1"/>
      <c r="G496" s="1"/>
    </row>
    <row r="497" spans="4:7" ht="15" customHeight="1">
      <c r="D497" s="1"/>
      <c r="E497" s="1"/>
      <c r="F497" s="1"/>
      <c r="G497" s="1"/>
    </row>
    <row r="498" spans="4:7" ht="15" customHeight="1">
      <c r="D498" s="1"/>
      <c r="E498" s="1"/>
      <c r="F498" s="1"/>
      <c r="G498" s="1"/>
    </row>
    <row r="499" spans="4:7" ht="15" customHeight="1">
      <c r="D499" s="1"/>
      <c r="E499" s="1"/>
      <c r="F499" s="1"/>
      <c r="G499" s="1"/>
    </row>
    <row r="500" spans="4:7" ht="15" customHeight="1">
      <c r="D500" s="1"/>
      <c r="E500" s="1"/>
      <c r="F500" s="1"/>
      <c r="G500" s="1"/>
    </row>
    <row r="501" spans="4:7" ht="15" customHeight="1">
      <c r="D501" s="1"/>
      <c r="E501" s="1"/>
      <c r="F501" s="1"/>
      <c r="G501" s="1"/>
    </row>
    <row r="502" spans="4:7" ht="15" customHeight="1">
      <c r="D502" s="1"/>
      <c r="E502" s="1"/>
      <c r="F502" s="1"/>
      <c r="G502" s="1"/>
    </row>
    <row r="503" spans="4:7" ht="15" customHeight="1">
      <c r="D503" s="1"/>
      <c r="E503" s="1"/>
      <c r="F503" s="1"/>
      <c r="G503" s="1"/>
    </row>
    <row r="504" spans="4:7" ht="15" customHeight="1">
      <c r="D504" s="1"/>
      <c r="E504" s="1"/>
      <c r="F504" s="1"/>
      <c r="G504" s="1"/>
    </row>
    <row r="505" spans="4:7" ht="15" customHeight="1">
      <c r="D505" s="1"/>
      <c r="E505" s="1"/>
      <c r="F505" s="1"/>
      <c r="G505" s="1"/>
    </row>
    <row r="506" spans="4:7" ht="15" customHeight="1">
      <c r="D506" s="1"/>
      <c r="E506" s="1"/>
      <c r="F506" s="1"/>
      <c r="G506" s="1"/>
    </row>
    <row r="507" spans="4:7" ht="15" customHeight="1">
      <c r="D507" s="1"/>
      <c r="E507" s="1"/>
      <c r="F507" s="1"/>
      <c r="G507" s="1"/>
    </row>
    <row r="508" spans="4:7" ht="15" customHeight="1">
      <c r="D508" s="1"/>
      <c r="E508" s="1"/>
      <c r="F508" s="1"/>
      <c r="G508" s="1"/>
    </row>
    <row r="509" spans="4:7" ht="15" customHeight="1">
      <c r="D509" s="1"/>
      <c r="E509" s="1"/>
      <c r="F509" s="1"/>
      <c r="G509" s="1"/>
    </row>
    <row r="510" spans="4:7" ht="15" customHeight="1">
      <c r="D510" s="1"/>
      <c r="E510" s="1"/>
      <c r="F510" s="1"/>
      <c r="G510" s="1"/>
    </row>
    <row r="511" spans="4:7" ht="15" customHeight="1">
      <c r="D511" s="1"/>
      <c r="E511" s="1"/>
      <c r="F511" s="1"/>
      <c r="G511" s="1"/>
    </row>
    <row r="512" spans="4:7" ht="15" customHeight="1">
      <c r="D512" s="1"/>
      <c r="E512" s="1"/>
      <c r="F512" s="1"/>
      <c r="G512" s="1"/>
    </row>
    <row r="513" spans="4:7" ht="15" customHeight="1">
      <c r="D513" s="1"/>
      <c r="E513" s="1"/>
      <c r="F513" s="1"/>
      <c r="G513" s="1"/>
    </row>
    <row r="514" spans="4:7" ht="15" customHeight="1">
      <c r="D514" s="1"/>
      <c r="E514" s="1"/>
      <c r="F514" s="1"/>
      <c r="G514" s="1"/>
    </row>
    <row r="515" spans="4:7" ht="15" customHeight="1">
      <c r="D515" s="1"/>
      <c r="E515" s="1"/>
      <c r="F515" s="1"/>
      <c r="G515" s="1"/>
    </row>
    <row r="516" spans="4:7" ht="15" customHeight="1">
      <c r="D516" s="1"/>
      <c r="E516" s="1"/>
      <c r="F516" s="1"/>
      <c r="G516" s="1"/>
    </row>
    <row r="517" spans="4:7" ht="15" customHeight="1">
      <c r="D517" s="1"/>
      <c r="E517" s="1"/>
      <c r="F517" s="1"/>
      <c r="G517" s="1"/>
    </row>
    <row r="518" spans="4:7" ht="15" customHeight="1">
      <c r="D518" s="1"/>
      <c r="E518" s="1"/>
      <c r="F518" s="1"/>
      <c r="G518" s="1"/>
    </row>
  </sheetData>
  <sortState xmlns:xlrd2="http://schemas.microsoft.com/office/spreadsheetml/2017/richdata2" ref="A9:M480">
    <sortCondition ref="B9:B480"/>
  </sortState>
  <mergeCells count="21">
    <mergeCell ref="A483:M483"/>
    <mergeCell ref="A482:M482"/>
    <mergeCell ref="A481:M481"/>
    <mergeCell ref="L7:M7"/>
    <mergeCell ref="H7:K7"/>
    <mergeCell ref="A485:M485"/>
    <mergeCell ref="A1:M1"/>
    <mergeCell ref="B2:F2"/>
    <mergeCell ref="B3:F3"/>
    <mergeCell ref="B4:F4"/>
    <mergeCell ref="B5:F5"/>
    <mergeCell ref="M2:M3"/>
    <mergeCell ref="H3:L3"/>
    <mergeCell ref="H2:L2"/>
    <mergeCell ref="L6:M6"/>
    <mergeCell ref="L5:M5"/>
    <mergeCell ref="L4:M4"/>
    <mergeCell ref="H6:K6"/>
    <mergeCell ref="H5:K5"/>
    <mergeCell ref="H4:K4"/>
    <mergeCell ref="A484:M484"/>
  </mergeCells>
  <conditionalFormatting sqref="A8:M8">
    <cfRule type="cellIs" dxfId="1" priority="11" operator="equal">
      <formula>"""Blanks"""</formula>
    </cfRule>
    <cfRule type="cellIs" dxfId="0" priority="12" operator="equal">
      <formula>"""BLANK"""</formula>
    </cfRule>
  </conditionalFormatting>
  <pageMargins left="0.25" right="0.25" top="0.75" bottom="0.75" header="0.3" footer="0.3"/>
  <pageSetup scale="57" fitToHeight="0" orientation="portrait" verticalDpi="1200" r:id="rId1"/>
  <headerFooter>
    <oddFooter>&amp;C&amp;P of &amp;N&amp;RNCI Canada Inc.
PVCSCH40-1221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PVC SCH40 1221</vt:lpstr>
      <vt:lpstr>'PVC SCH40 1221'!Print_Titles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cruiz</dc:creator>
  <cp:lastModifiedBy>Tiffany Hills-Koehler</cp:lastModifiedBy>
  <cp:lastPrinted>2021-12-01T16:06:49Z</cp:lastPrinted>
  <dcterms:created xsi:type="dcterms:W3CDTF">2017-01-17T19:04:54Z</dcterms:created>
  <dcterms:modified xsi:type="dcterms:W3CDTF">2022-04-05T16:13:57Z</dcterms:modified>
</cp:coreProperties>
</file>